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rsvr003\共有2\総務財政部\総務財政課\2025(R07)年度\財政係\⑦財務報告・財政事情\R5年度財政状況資料集\2回目（9月）\"/>
    </mc:Choice>
  </mc:AlternateContent>
  <xr:revisionPtr revIDLastSave="0" documentId="13_ncr:1_{A2F9981E-8B2A-4C25-9646-8D7E12BA849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W34" i="10"/>
  <c r="BW35" i="10" s="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<sst xmlns="http://schemas.openxmlformats.org/spreadsheetml/2006/main" count="1121" uniqueCount="578">
  <si>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</si>
  <si>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</si>
  <si>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</si>
  <si>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</si>
  <si>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</si>
  <si>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</si>
  <si>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</si>
  <si>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</si>
  <si>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</si>
  <si>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</si>
  <si>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</si>
  <si>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</si>
  <si>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</si>
  <si>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</si>
  <si>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</si>
  <si>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</si>
  <si>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</si>
  <si>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</si>
  <si>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</si>
  <si>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</si>
  <si>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</si>
  <si>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</si>
  <si>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</si>
  <si>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</si>
  <si>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</si>
  <si>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</si>
  <si>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</si>
  <si>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</si>
  <si>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</si>
  <si>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</si>
  <si>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</si>
  <si>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</si>
  <si>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</si>
  <si>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</si>
  <si>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</si>
  <si>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</si>
  <si>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</si>
  <si>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</si>
  <si>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</si>
  <si>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</si>
  <si>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</si>
  <si>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</si>
  <si>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</si>
  <si>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</si>
  <si>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</si>
  <si>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</si>
  <si>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</si>
  <si>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</si>
  <si>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</si>
  <si>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</si>
  <si>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</si>
  <si>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</si>
  <si>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</si>
  <si>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</si>
  <si>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</si>
  <si>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</si>
  <si>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</si>
  <si>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</si>
  <si>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</si>
  <si>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</si>
  <si>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</si>
  <si>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</si>
  <si>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</si>
  <si>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</si>
  <si>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</si>
  <si>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</si>
  <si>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</si>
  <si>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</si>
  <si>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</si>
  <si>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</si>
  <si>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</si>
  <si>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</si>
  <si>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</si>
  <si>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</si>
  <si>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</si>
  <si>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</si>
  <si>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</si>
  <si>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</si>
  <si>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</si>
  <si>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</si>
  <si>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</si>
  <si>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</si>
  <si>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</si>
  <si>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</si>
  <si>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</si>
  <si>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</si>
  <si>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</si>
  <si>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</si>
  <si>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</si>
  <si>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</si>
  <si>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</si>
  <si>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</si>
  <si>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</si>
  <si>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</si>
  <si>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</si>
  <si>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</si>
  <si>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</si>
  <si>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</si>
  <si>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</si>
  <si>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</si>
  <si>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</si>
  <si>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</si>
  <si>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</si>
  <si>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</si>
  <si>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</si>
  <si>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</si>
  <si>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</si>
  <si>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</si>
  <si>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</si>
  <si>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</si>
  <si>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</si>
  <si>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</si>
  <si>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</si>
  <si>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</si>
  <si>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</si>
  <si>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</si>
  <si>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</si>
  <si>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</si>
  <si>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</si>
  <si>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</si>
  <si>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</si>
  <si>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</si>
  <si>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</si>
  <si>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</si>
  <si>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</si>
  <si>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</si>
  <si>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</si>
  <si>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</si>
  <si>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</si>
  <si>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</si>
  <si>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</si>
  <si>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</si>
  <si>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</si>
  <si>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</si>
  <si>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</si>
  <si>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</si>
  <si>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</si>
  <si>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</si>
  <si>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</si>
  <si>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</si>
  <si>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</si>
  <si>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</si>
  <si>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</si>
  <si>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</si>
  <si>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</si>
  <si>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</si>
  <si>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</si>
  <si>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</si>
  <si>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</si>
  <si>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</si>
  <si>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</si>
  <si>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</si>
  <si>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</si>
  <si>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</si>
  <si>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</si>
  <si>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</si>
  <si>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</si>
  <si>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</si>
  <si>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</si>
  <si>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</si>
  <si>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</si>
  <si>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</si>
  <si>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</si>
  <si>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</si>
  <si>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</si>
  <si>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</si>
  <si>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</si>
  <si>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</si>
  <si>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</si>
  <si>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</si>
  <si>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</si>
  <si>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</si>
  <si>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</si>
  <si>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</si>
  <si>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</si>
  <si>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</si>
  <si>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</si>
  <si>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</si>
  <si>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</si>
  <si>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</si>
  <si>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</si>
  <si>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</si>
  <si>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</si>
  <si>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</si>
  <si>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</si>
  <si>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</si>
  <si>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</si>
  <si>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</si>
  <si>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</si>
  <si>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</si>
  <si>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</si>
  <si>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</si>
  <si>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</si>
  <si>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</si>
  <si>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</si>
  <si>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</si>
  <si>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</si>
  <si>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</si>
  <si>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</si>
  <si>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</si>
  <si>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</si>
  <si>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</si>
  <si>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</si>
  <si>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兵庫県加東市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</si>
  <si>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</si>
  <si>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</si>
  <si>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</si>
  <si>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</si>
  <si>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</si>
  <si>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</si>
  <si>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</si>
  <si>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</si>
  <si>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</si>
  <si>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</si>
  <si>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</si>
  <si>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</si>
  <si>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</si>
  <si>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</si>
  <si>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</si>
  <si>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</si>
  <si>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</si>
  <si>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</si>
  <si>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</si>
  <si>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</si>
  <si>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</si>
  <si>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</si>
  <si>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</si>
  <si>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</si>
  <si>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</si>
  <si>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</si>
  <si>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</si>
  <si>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</si>
  <si>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</si>
  <si>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</si>
  <si>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</si>
  <si>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</si>
  <si>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</si>
  <si>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</si>
  <si>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</si>
  <si>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</si>
  <si>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</si>
  <si>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</si>
  <si>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</si>
  <si>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</si>
  <si>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</si>
  <si>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</si>
  <si>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</si>
  <si>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</si>
  <si>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</si>
  <si>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</si>
  <si>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</si>
  <si>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</si>
  <si>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</si>
  <si>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</si>
  <si>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</si>
  <si>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</si>
  <si>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</si>
  <si>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</si>
  <si>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</si>
  <si>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</si>
  <si>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</si>
  <si>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</si>
  <si>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</si>
  <si>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</si>
  <si>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</si>
  <si>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</si>
  <si>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</si>
  <si>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</si>
  <si>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</si>
  <si>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</si>
  <si>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</si>
  <si>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</si>
  <si>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</si>
  <si>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</si>
  <si>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</si>
  <si>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</si>
  <si>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</si>
  <si>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</si>
  <si>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</si>
  <si>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</si>
  <si>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</si>
  <si>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</si>
  <si>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</si>
  <si>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</si>
  <si>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</si>
  <si>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</si>
  <si>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</si>
  <si>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</si>
  <si>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</si>
  <si>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</si>
  <si>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</si>
  <si>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</si>
  <si>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</si>
  <si>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</si>
  <si>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</si>
  <si>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</si>
  <si>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</si>
  <si>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</si>
  <si>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</si>
  <si>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</si>
  <si>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</si>
  <si>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</si>
  <si>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</si>
  <si>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</si>
  <si>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</si>
  <si>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</si>
  <si>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</si>
  <si>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</si>
  <si>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</si>
  <si>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</si>
  <si>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</si>
  <si>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</si>
  <si>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</si>
  <si>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</si>
  <si>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</si>
  <si>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</si>
  <si>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</si>
  <si>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</si>
  <si>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</si>
  <si>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</si>
  <si>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</si>
  <si>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</si>
  <si>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</si>
  <si>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</si>
  <si>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</si>
  <si>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</si>
  <si>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</si>
  <si>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</si>
  <si>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</si>
  <si>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</si>
  <si>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</si>
  <si>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</si>
  <si>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</si>
  <si>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</si>
  <si>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</si>
  <si>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</si>
  <si>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</si>
  <si>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</si>
  <si>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</si>
  <si>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</si>
  <si>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</si>
  <si>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</si>
  <si>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</si>
  <si>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</si>
  <si>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</si>
  <si>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</si>
  <si>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</si>
  <si>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</si>
  <si>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</si>
  <si>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</si>
  <si>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</si>
  <si>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</si>
  <si>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</si>
  <si>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</si>
  <si>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兵庫県加東市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</si>
  <si>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</si>
  <si>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</si>
  <si>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</si>
  <si>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</si>
  <si>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</si>
  <si>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</si>
  <si>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</si>
  <si>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</si>
  <si>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</si>
  <si>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</si>
  <si>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</si>
  <si>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</si>
  <si>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</si>
  <si>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</si>
  <si>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</si>
  <si>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</si>
  <si>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</si>
  <si>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</si>
  <si>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</si>
  <si>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</si>
  <si>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</si>
  <si>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</si>
  <si>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</si>
  <si>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</si>
  <si>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</si>
  <si>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</si>
  <si>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</si>
  <si>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</si>
  <si>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</si>
  <si>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</si>
  <si>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</si>
  <si>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</si>
  <si>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</si>
  <si>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</si>
  <si>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</si>
  <si>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</si>
  <si>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</si>
  <si>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</si>
  <si>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</si>
  <si>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</si>
  <si>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</si>
  <si>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</si>
  <si>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</si>
  <si>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</si>
  <si>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</si>
  <si>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</si>
  <si>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</si>
  <si>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</si>
  <si>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</si>
  <si>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</si>
  <si>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</si>
  <si>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</si>
  <si>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</si>
  <si>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</si>
  <si>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</si>
  <si>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</si>
  <si>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</si>
  <si>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</si>
  <si>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</si>
  <si>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</si>
  <si>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</si>
  <si>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</si>
  <si>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</si>
  <si>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</si>
  <si>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</si>
  <si>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</si>
  <si>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</si>
  <si>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</si>
  <si>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</si>
  <si>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</si>
  <si>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</si>
  <si>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</si>
  <si>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</si>
  <si>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</si>
  <si>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</si>
  <si>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</si>
  <si>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</si>
  <si>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</si>
  <si>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</si>
  <si>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</si>
  <si>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</si>
  <si>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</si>
  <si>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</si>
  <si>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</si>
  <si>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</si>
  <si>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</si>
  <si>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</si>
  <si>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</si>
  <si>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</si>
  <si>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</si>
  <si>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</si>
  <si>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</si>
  <si>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</si>
  <si>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</si>
  <si>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</si>
  <si>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</si>
  <si>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</si>
  <si>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</si>
  <si>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</si>
  <si>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</si>
  <si>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</si>
  <si>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</si>
  <si>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</si>
  <si>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</si>
  <si>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</si>
  <si>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</si>
  <si>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</si>
  <si>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</si>
  <si>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</si>
  <si>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</si>
  <si>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</si>
  <si>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</si>
  <si>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</si>
  <si>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</si>
  <si>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</si>
  <si>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</si>
  <si>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</si>
  <si>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</si>
  <si>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</si>
  <si>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</si>
  <si>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</si>
  <si>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</si>
  <si>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</si>
  <si>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</si>
  <si>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</si>
  <si>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</si>
  <si>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</si>
  <si>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</si>
  <si>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</si>
  <si>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</si>
  <si>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</si>
  <si>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</si>
  <si>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</si>
  <si>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</si>
  <si>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</si>
  <si>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</si>
  <si>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</si>
  <si>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</si>
  <si>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</si>
  <si>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</si>
  <si>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</si>
  <si>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</si>
  <si>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</si>
  <si>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</si>
  <si>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</si>
  <si>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</si>
  <si>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</si>
  <si>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</si>
  <si>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</si>
  <si>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</si>
  <si>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</si>
  <si>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</si>
  <si>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</si>
  <si>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</si>
  <si>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</si>
  <si>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</si>
  <si>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</si>
  <si>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</si>
  <si>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</si>
  <si>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</si>
  <si>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</si>
  <si>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</si>
  <si>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</si>
  <si>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</si>
  <si>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</si>
  <si>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</si>
  <si>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</si>
  <si>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</si>
  <si>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</si>
  <si>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</si>
  <si>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</si>
  <si>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</si>
  <si>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</si>
  <si>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</si>
  <si>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</si>
  <si>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5.61</t>
  </si>
  <si>
    <t>▲ 0.34</t>
  </si>
  <si>
    <t>▲ 2.03</t>
  </si>
  <si>
    <t>▲ 4.68</t>
  </si>
  <si>
    <t>水道事業会計</t>
  </si>
  <si>
    <t>病院事業会計</t>
  </si>
  <si>
    <t>一般会計</t>
  </si>
  <si>
    <t>下水道事業会計</t>
  </si>
  <si>
    <t>介護保険保険事業特別会計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</si>
  <si>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</si>
  <si>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</si>
  <si>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</si>
  <si>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</si>
  <si>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</si>
  <si>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</si>
  <si>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</si>
  <si>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</si>
  <si>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</si>
  <si>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</si>
  <si>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北播衛生事務組合</t>
  </si>
  <si>
    <t>播磨内陸医務事業組合</t>
  </si>
  <si>
    <t>北播磨こども発達支援センター事務組合わかあゆ園</t>
  </si>
  <si>
    <t>小野加東加西環境施設事務組合</t>
  </si>
  <si>
    <t>小野加東広域事務組合</t>
  </si>
  <si>
    <t>北はりま消防組合</t>
  </si>
  <si>
    <t>兵庫県市町村職員退職手当組合</t>
  </si>
  <si>
    <t>兵庫県町議会議員公務災害補償組合</t>
  </si>
  <si>
    <t>兵庫県後期高齢者医療広域連合（一般会計）</t>
  </si>
  <si>
    <t>兵庫県後期高齢者医療広域連合（特別会計）</t>
  </si>
  <si>
    <t>-</t>
    <phoneticPr fontId="2"/>
  </si>
  <si>
    <t>株式会社夢街人とうじょう</t>
  </si>
  <si>
    <t>公益財団法人加東文化振興財団</t>
  </si>
  <si>
    <t>公共施設整備基金</t>
  </si>
  <si>
    <t>地域振興基金</t>
  </si>
  <si>
    <t>福祉基金</t>
  </si>
  <si>
    <t>災害対策基金</t>
  </si>
  <si>
    <t>地域情報化基金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</si>
  <si>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</si>
  <si>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</si>
  <si>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公営企業債等繰入見込額の減少により、算出されない状態が続いている。有形固定資産減価償却率が示すように、老朽化した施設の更新により、健全な比率を維持できると試算している。</t>
    <rPh sb="0" eb="2">
      <t>ショウライ</t>
    </rPh>
    <rPh sb="2" eb="4">
      <t>フタン</t>
    </rPh>
    <rPh sb="4" eb="6">
      <t>ヒリツ</t>
    </rPh>
    <rPh sb="12" eb="14">
      <t>コウエイ</t>
    </rPh>
    <rPh sb="14" eb="16">
      <t>キギョウ</t>
    </rPh>
    <rPh sb="16" eb="18">
      <t>サイナド</t>
    </rPh>
    <rPh sb="18" eb="20">
      <t>クリイレ</t>
    </rPh>
    <rPh sb="20" eb="22">
      <t>ミコミ</t>
    </rPh>
    <rPh sb="22" eb="23">
      <t>ガク</t>
    </rPh>
    <rPh sb="24" eb="26">
      <t>ゲンショウ</t>
    </rPh>
    <rPh sb="30" eb="32">
      <t>サンシュツ</t>
    </rPh>
    <rPh sb="36" eb="38">
      <t>ジョウタイ</t>
    </rPh>
    <rPh sb="39" eb="40">
      <t>ツヅ</t>
    </rPh>
    <rPh sb="45" eb="47">
      <t>ユウケイ</t>
    </rPh>
    <rPh sb="47" eb="49">
      <t>コテイ</t>
    </rPh>
    <rPh sb="49" eb="51">
      <t>シサン</t>
    </rPh>
    <rPh sb="51" eb="53">
      <t>ゲンカ</t>
    </rPh>
    <rPh sb="53" eb="55">
      <t>ショウキャク</t>
    </rPh>
    <rPh sb="55" eb="56">
      <t>リツ</t>
    </rPh>
    <rPh sb="57" eb="58">
      <t>シメ</t>
    </rPh>
    <rPh sb="63" eb="66">
      <t>ロウキュウカ</t>
    </rPh>
    <rPh sb="68" eb="70">
      <t>シセツ</t>
    </rPh>
    <rPh sb="71" eb="73">
      <t>コウシン</t>
    </rPh>
    <rPh sb="77" eb="79">
      <t>ケンゼン</t>
    </rPh>
    <rPh sb="80" eb="82">
      <t>ヒリツ</t>
    </rPh>
    <rPh sb="83" eb="85">
      <t>イジ</t>
    </rPh>
    <rPh sb="89" eb="91">
      <t>シサン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</si>
  <si>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</si>
  <si>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</si>
  <si>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</si>
  <si>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</si>
  <si>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</si>
  <si>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</si>
  <si>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財政の健全化を進めてきた結果、実質公債費比率及び将来負担比率については、健全な状態を維持している。今後、施設の更新に伴う市債発行により公債費が増加することから、実質公債費比率については徐々に上昇するものと推計しているが、引き続き健全な比率を維持できると見込んで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</si>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</sst>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DE9167-CEDD-49CA-990D-8684F4BAE99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8FEC-4CF0-A7E2-7760FA80B3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51579</c:v>
                </c:pt>
                <c:pt idx="1">
                  <c:v>60110</c:v>
                </c:pt>
                <c:pt idx="2">
                  <c:v>160092</c:v>
                </c:pt>
                <c:pt idx="3">
                  <c:v>86147</c:v>
                </c:pt>
                <c:pt idx="4">
                  <c:v>165062</c:v>
                </c:pt>
              </c:numCache>
            </c:numRef>
          </c:val>
          <c:smooth val="0"/>
          <c:extLst>
            <c:ext xmlns:c16="http://schemas.microsoft.com/office/drawing/2014/chart" uri="{C3380CC4-5D6E-409C-BE32-E72D297353CC}">
              <c16:uniqueId val="{00000001-8FEC-4CF0-A7E2-7760FA80B3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3.81</c:v>
                </c:pt>
                <c:pt idx="1">
                  <c:v>5.13</c:v>
                </c:pt>
                <c:pt idx="2">
                  <c:v>4.49</c:v>
                </c:pt>
                <c:pt idx="3">
                  <c:v>3.63</c:v>
                </c:pt>
                <c:pt idx="4">
                  <c:v>3.18</c:v>
                </c:pt>
              </c:numCache>
            </c:numRef>
          </c:val>
          <c:extLst>
            <c:ext xmlns:c16="http://schemas.microsoft.com/office/drawing/2014/chart" uri="{C3380CC4-5D6E-409C-BE32-E72D297353CC}">
              <c16:uniqueId val="{00000000-6C39-44C9-AE1C-B3338830E9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48.49</c:v>
                </c:pt>
                <c:pt idx="1">
                  <c:v>50.07</c:v>
                </c:pt>
                <c:pt idx="2">
                  <c:v>50.2</c:v>
                </c:pt>
                <c:pt idx="3">
                  <c:v>51.77</c:v>
                </c:pt>
                <c:pt idx="4">
                  <c:v>48.54</c:v>
                </c:pt>
              </c:numCache>
            </c:numRef>
          </c:val>
          <c:extLst>
            <c:ext xmlns:c16="http://schemas.microsoft.com/office/drawing/2014/chart" uri="{C3380CC4-5D6E-409C-BE32-E72D297353CC}">
              <c16:uniqueId val="{00000001-6C39-44C9-AE1C-B3338830E9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-5.61</c:v>
                </c:pt>
                <c:pt idx="1">
                  <c:v>1.46</c:v>
                </c:pt>
                <c:pt idx="2">
                  <c:v>-0.34</c:v>
                </c:pt>
                <c:pt idx="3">
                  <c:v>-2.0299999999999998</c:v>
                </c:pt>
                <c:pt idx="4">
                  <c:v>-4.68</c:v>
                </c:pt>
              </c:numCache>
            </c:numRef>
          </c:val>
          <c:smooth val="0"/>
          <c:extLst>
            <c:ext xmlns:c16="http://schemas.microsoft.com/office/drawing/2014/chart" uri="{C3380CC4-5D6E-409C-BE32-E72D297353CC}">
              <c16:uniqueId val="{00000002-6C39-44C9-AE1C-B3338830E9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E3-45A9-BADC-CAE4814626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E3-45A9-BADC-CAE4814626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E3-45A9-BADC-CAE48146263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0.3</c:v>
                </c:pt>
                <c:pt idx="4">
                  <c:v>#N/A</c:v>
                </c:pt>
                <c:pt idx="5">
                  <c:v>0.12</c:v>
                </c:pt>
                <c:pt idx="6">
                  <c:v>#N/A</c:v>
                </c:pt>
                <c:pt idx="7">
                  <c:v>0.03</c:v>
                </c:pt>
                <c:pt idx="8">
                  <c:v>#N/A</c:v>
                </c:pt>
                <c:pt idx="9">
                  <c:v>0.1</c:v>
                </c:pt>
              </c:numCache>
            </c:numRef>
          </c:val>
          <c:extLst>
            <c:ext xmlns:c16="http://schemas.microsoft.com/office/drawing/2014/chart" uri="{C3380CC4-5D6E-409C-BE32-E72D297353CC}">
              <c16:uniqueId val="{00000003-4CE3-45A9-BADC-CAE48146263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0.12</c:v>
                </c:pt>
                <c:pt idx="4">
                  <c:v>#N/A</c:v>
                </c:pt>
                <c:pt idx="5">
                  <c:v>0.09</c:v>
                </c:pt>
                <c:pt idx="6">
                  <c:v>#N/A</c:v>
                </c:pt>
                <c:pt idx="7">
                  <c:v>0.12</c:v>
                </c:pt>
                <c:pt idx="8">
                  <c:v>#N/A</c:v>
                </c:pt>
                <c:pt idx="9">
                  <c:v>0.13</c:v>
                </c:pt>
              </c:numCache>
            </c:numRef>
          </c:val>
          <c:extLst>
            <c:ext xmlns:c16="http://schemas.microsoft.com/office/drawing/2014/chart" uri="{C3380CC4-5D6E-409C-BE32-E72D297353CC}">
              <c16:uniqueId val="{00000004-4CE3-45A9-BADC-CAE48146263C}"/>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0.79</c:v>
                </c:pt>
                <c:pt idx="4">
                  <c:v>#N/A</c:v>
                </c:pt>
                <c:pt idx="5">
                  <c:v>1.0900000000000001</c:v>
                </c:pt>
                <c:pt idx="6">
                  <c:v>#N/A</c:v>
                </c:pt>
                <c:pt idx="7">
                  <c:v>0.9</c:v>
                </c:pt>
                <c:pt idx="8">
                  <c:v>#N/A</c:v>
                </c:pt>
                <c:pt idx="9">
                  <c:v>0.5</c:v>
                </c:pt>
              </c:numCache>
            </c:numRef>
          </c:val>
          <c:extLst>
            <c:ext xmlns:c16="http://schemas.microsoft.com/office/drawing/2014/chart" uri="{C3380CC4-5D6E-409C-BE32-E72D297353CC}">
              <c16:uniqueId val="{00000005-4CE3-45A9-BADC-CAE4814626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1.08</c:v>
                </c:pt>
                <c:pt idx="2">
                  <c:v>#N/A</c:v>
                </c:pt>
                <c:pt idx="3">
                  <c:v>0.93</c:v>
                </c:pt>
                <c:pt idx="4">
                  <c:v>#N/A</c:v>
                </c:pt>
                <c:pt idx="5">
                  <c:v>0.85</c:v>
                </c:pt>
                <c:pt idx="6">
                  <c:v>#N/A</c:v>
                </c:pt>
                <c:pt idx="7">
                  <c:v>0.87</c:v>
                </c:pt>
                <c:pt idx="8">
                  <c:v>#N/A</c:v>
                </c:pt>
                <c:pt idx="9">
                  <c:v>0.97</c:v>
                </c:pt>
              </c:numCache>
            </c:numRef>
          </c:val>
          <c:extLst>
            <c:ext xmlns:c16="http://schemas.microsoft.com/office/drawing/2014/chart" uri="{C3380CC4-5D6E-409C-BE32-E72D297353CC}">
              <c16:uniqueId val="{00000006-4CE3-45A9-BADC-CAE48146263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3.81</c:v>
                </c:pt>
                <c:pt idx="2">
                  <c:v>#N/A</c:v>
                </c:pt>
                <c:pt idx="3">
                  <c:v>5.13</c:v>
                </c:pt>
                <c:pt idx="4">
                  <c:v>#N/A</c:v>
                </c:pt>
                <c:pt idx="5">
                  <c:v>4.4800000000000004</c:v>
                </c:pt>
                <c:pt idx="6">
                  <c:v>#N/A</c:v>
                </c:pt>
                <c:pt idx="7">
                  <c:v>3.63</c:v>
                </c:pt>
                <c:pt idx="8">
                  <c:v>#N/A</c:v>
                </c:pt>
                <c:pt idx="9">
                  <c:v>3.17</c:v>
                </c:pt>
              </c:numCache>
            </c:numRef>
          </c:val>
          <c:extLst>
            <c:ext xmlns:c16="http://schemas.microsoft.com/office/drawing/2014/chart" uri="{C3380CC4-5D6E-409C-BE32-E72D297353CC}">
              <c16:uniqueId val="{00000007-4CE3-45A9-BADC-CAE48146263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4.99</c:v>
                </c:pt>
                <c:pt idx="2">
                  <c:v>#N/A</c:v>
                </c:pt>
                <c:pt idx="3">
                  <c:v>4.95</c:v>
                </c:pt>
                <c:pt idx="4">
                  <c:v>#N/A</c:v>
                </c:pt>
                <c:pt idx="5">
                  <c:v>4.4400000000000004</c:v>
                </c:pt>
                <c:pt idx="6">
                  <c:v>#N/A</c:v>
                </c:pt>
                <c:pt idx="7">
                  <c:v>4.45</c:v>
                </c:pt>
                <c:pt idx="8">
                  <c:v>#N/A</c:v>
                </c:pt>
                <c:pt idx="9">
                  <c:v>4.37</c:v>
                </c:pt>
              </c:numCache>
            </c:numRef>
          </c:val>
          <c:extLst>
            <c:ext xmlns:c16="http://schemas.microsoft.com/office/drawing/2014/chart" uri="{C3380CC4-5D6E-409C-BE32-E72D297353CC}">
              <c16:uniqueId val="{00000008-4CE3-45A9-BADC-CAE4814626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25.62</c:v>
                </c:pt>
                <c:pt idx="2">
                  <c:v>#N/A</c:v>
                </c:pt>
                <c:pt idx="3">
                  <c:v>24.52</c:v>
                </c:pt>
                <c:pt idx="4">
                  <c:v>#N/A</c:v>
                </c:pt>
                <c:pt idx="5">
                  <c:v>19.36</c:v>
                </c:pt>
                <c:pt idx="6">
                  <c:v>#N/A</c:v>
                </c:pt>
                <c:pt idx="7">
                  <c:v>17.93</c:v>
                </c:pt>
                <c:pt idx="8">
                  <c:v>#N/A</c:v>
                </c:pt>
                <c:pt idx="9">
                  <c:v>19.37</c:v>
                </c:pt>
              </c:numCache>
            </c:numRef>
          </c:val>
          <c:extLst>
            <c:ext xmlns:c16="http://schemas.microsoft.com/office/drawing/2014/chart" uri="{C3380CC4-5D6E-409C-BE32-E72D297353CC}">
              <c16:uniqueId val="{00000009-4CE3-45A9-BADC-CAE4814626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2633</c:v>
                </c:pt>
                <c:pt idx="5">
                  <c:v>2722</c:v>
                </c:pt>
                <c:pt idx="8">
                  <c:v>2685</c:v>
                </c:pt>
                <c:pt idx="11">
                  <c:v>2783</c:v>
                </c:pt>
                <c:pt idx="14">
                  <c:v>2705</c:v>
                </c:pt>
              </c:numCache>
            </c:numRef>
          </c:val>
          <c:extLst>
            <c:ext xmlns:c16="http://schemas.microsoft.com/office/drawing/2014/chart" uri="{C3380CC4-5D6E-409C-BE32-E72D297353CC}">
              <c16:uniqueId val="{00000000-FE50-4384-AEE7-0329AA08D8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FE50-4384-AEE7-0329AA08D8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50-4384-AEE7-0329AA08D8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56</c:v>
                </c:pt>
                <c:pt idx="6">
                  <c:v>58</c:v>
                </c:pt>
                <c:pt idx="9">
                  <c:v>43</c:v>
                </c:pt>
                <c:pt idx="12">
                  <c:v>15</c:v>
                </c:pt>
              </c:numCache>
            </c:numRef>
          </c:val>
          <c:extLst>
            <c:ext xmlns:c16="http://schemas.microsoft.com/office/drawing/2014/chart" uri="{C3380CC4-5D6E-409C-BE32-E72D297353CC}">
              <c16:uniqueId val="{00000003-FE50-4384-AEE7-0329AA08D8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1042</c:v>
                </c:pt>
                <c:pt idx="3">
                  <c:v>1005</c:v>
                </c:pt>
                <c:pt idx="6">
                  <c:v>1002</c:v>
                </c:pt>
                <c:pt idx="9">
                  <c:v>960</c:v>
                </c:pt>
                <c:pt idx="12">
                  <c:v>991</c:v>
                </c:pt>
              </c:numCache>
            </c:numRef>
          </c:val>
          <c:extLst>
            <c:ext xmlns:c16="http://schemas.microsoft.com/office/drawing/2014/chart" uri="{C3380CC4-5D6E-409C-BE32-E72D297353CC}">
              <c16:uniqueId val="{00000004-FE50-4384-AEE7-0329AA08D8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0-4384-AEE7-0329AA08D8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50-4384-AEE7-0329AA08D8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1987</c:v>
                </c:pt>
                <c:pt idx="3">
                  <c:v>2162</c:v>
                </c:pt>
                <c:pt idx="6">
                  <c:v>2290</c:v>
                </c:pt>
                <c:pt idx="9">
                  <c:v>2431</c:v>
                </c:pt>
                <c:pt idx="12">
                  <c:v>2400</c:v>
                </c:pt>
              </c:numCache>
            </c:numRef>
          </c:val>
          <c:extLst>
            <c:ext xmlns:c16="http://schemas.microsoft.com/office/drawing/2014/chart" uri="{C3380CC4-5D6E-409C-BE32-E72D297353CC}">
              <c16:uniqueId val="{00000007-FE50-4384-AEE7-0329AA08D8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451</c:v>
                </c:pt>
                <c:pt idx="2">
                  <c:v>#N/A</c:v>
                </c:pt>
                <c:pt idx="3">
                  <c:v>#N/A</c:v>
                </c:pt>
                <c:pt idx="4">
                  <c:v>501</c:v>
                </c:pt>
                <c:pt idx="5">
                  <c:v>#N/A</c:v>
                </c:pt>
                <c:pt idx="6">
                  <c:v>#N/A</c:v>
                </c:pt>
                <c:pt idx="7">
                  <c:v>666</c:v>
                </c:pt>
                <c:pt idx="8">
                  <c:v>#N/A</c:v>
                </c:pt>
                <c:pt idx="9">
                  <c:v>#N/A</c:v>
                </c:pt>
                <c:pt idx="10">
                  <c:v>651</c:v>
                </c:pt>
                <c:pt idx="11">
                  <c:v>#N/A</c:v>
                </c:pt>
                <c:pt idx="12">
                  <c:v>#N/A</c:v>
                </c:pt>
                <c:pt idx="13">
                  <c:v>701</c:v>
                </c:pt>
                <c:pt idx="14">
                  <c:v>#N/A</c:v>
                </c:pt>
              </c:numCache>
            </c:numRef>
          </c:val>
          <c:smooth val="0"/>
          <c:extLst>
            <c:ext xmlns:c16="http://schemas.microsoft.com/office/drawing/2014/chart" uri="{C3380CC4-5D6E-409C-BE32-E72D297353CC}">
              <c16:uniqueId val="{00000008-FE50-4384-AEE7-0329AA08D8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25370</c:v>
                </c:pt>
                <c:pt idx="5">
                  <c:v>24698</c:v>
                </c:pt>
                <c:pt idx="8">
                  <c:v>25686</c:v>
                </c:pt>
                <c:pt idx="11">
                  <c:v>24984</c:v>
                </c:pt>
                <c:pt idx="14">
                  <c:v>25872</c:v>
                </c:pt>
              </c:numCache>
            </c:numRef>
          </c:val>
          <c:extLst>
            <c:ext xmlns:c16="http://schemas.microsoft.com/office/drawing/2014/chart" uri="{C3380CC4-5D6E-409C-BE32-E72D297353CC}">
              <c16:uniqueId val="{00000000-B649-4E68-90A4-37ACA8103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1937</c:v>
                </c:pt>
                <c:pt idx="5">
                  <c:v>1858</c:v>
                </c:pt>
                <c:pt idx="8">
                  <c:v>1706</c:v>
                </c:pt>
                <c:pt idx="11">
                  <c:v>1533</c:v>
                </c:pt>
                <c:pt idx="14">
                  <c:v>1365</c:v>
                </c:pt>
              </c:numCache>
            </c:numRef>
          </c:val>
          <c:extLst>
            <c:ext xmlns:c16="http://schemas.microsoft.com/office/drawing/2014/chart" uri="{C3380CC4-5D6E-409C-BE32-E72D297353CC}">
              <c16:uniqueId val="{00000001-B649-4E68-90A4-37ACA8103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12471</c:v>
                </c:pt>
                <c:pt idx="5">
                  <c:v>13009</c:v>
                </c:pt>
                <c:pt idx="8">
                  <c:v>13400</c:v>
                </c:pt>
                <c:pt idx="11">
                  <c:v>13447</c:v>
                </c:pt>
                <c:pt idx="14">
                  <c:v>12414</c:v>
                </c:pt>
              </c:numCache>
            </c:numRef>
          </c:val>
          <c:extLst>
            <c:ext xmlns:c16="http://schemas.microsoft.com/office/drawing/2014/chart" uri="{C3380CC4-5D6E-409C-BE32-E72D297353CC}">
              <c16:uniqueId val="{00000002-B649-4E68-90A4-37ACA8103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9-4E68-90A4-37ACA8103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49-4E68-90A4-37ACA8103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9-4E68-90A4-37ACA8103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1124</c:v>
                </c:pt>
                <c:pt idx="3">
                  <c:v>1082</c:v>
                </c:pt>
                <c:pt idx="6">
                  <c:v>1010</c:v>
                </c:pt>
                <c:pt idx="9">
                  <c:v>811</c:v>
                </c:pt>
                <c:pt idx="12">
                  <c:v>732</c:v>
                </c:pt>
              </c:numCache>
            </c:numRef>
          </c:val>
          <c:extLst>
            <c:ext xmlns:c16="http://schemas.microsoft.com/office/drawing/2014/chart" uri="{C3380CC4-5D6E-409C-BE32-E72D297353CC}">
              <c16:uniqueId val="{00000006-B649-4E68-90A4-37ACA8103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c:v>
                </c:pt>
                <c:pt idx="3">
                  <c:v>150</c:v>
                </c:pt>
                <c:pt idx="6">
                  <c:v>457</c:v>
                </c:pt>
                <c:pt idx="9">
                  <c:v>450</c:v>
                </c:pt>
                <c:pt idx="12">
                  <c:v>457</c:v>
                </c:pt>
              </c:numCache>
            </c:numRef>
          </c:val>
          <c:extLst>
            <c:ext xmlns:c16="http://schemas.microsoft.com/office/drawing/2014/chart" uri="{C3380CC4-5D6E-409C-BE32-E72D297353CC}">
              <c16:uniqueId val="{00000007-B649-4E68-90A4-37ACA8103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8374</c:v>
                </c:pt>
                <c:pt idx="3">
                  <c:v>7638</c:v>
                </c:pt>
                <c:pt idx="6">
                  <c:v>6795</c:v>
                </c:pt>
                <c:pt idx="9">
                  <c:v>5932</c:v>
                </c:pt>
                <c:pt idx="12">
                  <c:v>5309</c:v>
                </c:pt>
              </c:numCache>
            </c:numRef>
          </c:val>
          <c:extLst>
            <c:ext xmlns:c16="http://schemas.microsoft.com/office/drawing/2014/chart" uri="{C3380CC4-5D6E-409C-BE32-E72D297353CC}">
              <c16:uniqueId val="{00000008-B649-4E68-90A4-37ACA8103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49-4E68-90A4-37ACA8103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22244</c:v>
                </c:pt>
                <c:pt idx="3">
                  <c:v>21781</c:v>
                </c:pt>
                <c:pt idx="6">
                  <c:v>23701</c:v>
                </c:pt>
                <c:pt idx="9">
                  <c:v>23738</c:v>
                </c:pt>
                <c:pt idx="12">
                  <c:v>25579</c:v>
                </c:pt>
              </c:numCache>
            </c:numRef>
          </c:val>
          <c:extLst>
            <c:ext xmlns:c16="http://schemas.microsoft.com/office/drawing/2014/chart" uri="{C3380CC4-5D6E-409C-BE32-E72D297353CC}">
              <c16:uniqueId val="{0000000A-B649-4E68-90A4-37ACA8103C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49-4E68-90A4-37ACA8103C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6348</c:v>
                </c:pt>
                <c:pt idx="1">
                  <c:v>6494</c:v>
                </c:pt>
                <c:pt idx="2">
                  <c:v>6179</c:v>
                </c:pt>
              </c:numCache>
            </c:numRef>
          </c:val>
          <c:extLst>
            <c:ext xmlns:c16="http://schemas.microsoft.com/office/drawing/2014/chart" uri="{C3380CC4-5D6E-409C-BE32-E72D297353CC}">
              <c16:uniqueId val="{00000000-F526-4EE0-B91A-876E7C77E2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767</c:v>
                </c:pt>
                <c:pt idx="1">
                  <c:v>767</c:v>
                </c:pt>
                <c:pt idx="2">
                  <c:v>768</c:v>
                </c:pt>
              </c:numCache>
            </c:numRef>
          </c:val>
          <c:extLst>
            <c:ext xmlns:c16="http://schemas.microsoft.com/office/drawing/2014/chart" uri="{C3380CC4-5D6E-409C-BE32-E72D297353CC}">
              <c16:uniqueId val="{00000001-F526-4EE0-B91A-876E7C77E2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7428</c:v>
                </c:pt>
                <c:pt idx="1">
                  <c:v>7280</c:v>
                </c:pt>
                <c:pt idx="2">
                  <c:v>6431</c:v>
                </c:pt>
              </c:numCache>
            </c:numRef>
          </c:val>
          <c:extLst>
            <c:ext xmlns:c16="http://schemas.microsoft.com/office/drawing/2014/chart" uri="{C3380CC4-5D6E-409C-BE32-E72D297353CC}">
              <c16:uniqueId val="{00000002-F526-4EE0-B91A-876E7C77E2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{C7AA950B-644B-4EE3-A9A4-92B3529CEB1D}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9E-417F-8F35-B30274755A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{083CFA8F-041E-4971-A61F-EAA0C83284EA}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9E-417F-8F35-B30274755A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{DE7A461B-F613-463C-A453-EAE60273229F}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9E-417F-8F35-B30274755A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{9D8FF173-15D2-4B04-AE78-35CB10524C05}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9E-417F-8F35-B30274755A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{5CFBBD06-E779-4741-A6C1-A188E26BA7D0}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9E-417F-8F35-B30274755A7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{E7220BFE-F459-42FF-932F-BB0EFB046C17}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9E-417F-8F35-B30274755A7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{68EDE154-D532-400A-A97E-9242D21973C1}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9E-417F-8F35-B30274755A7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{7E6AEDB1-E882-4BF2-8B26-E44FA24E5163}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9E-417F-8F35-B30274755A7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{A9DAF607-3411-4005-A01F-A4E1A21CF5D2}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9E-417F-8F35-B30274755A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64.3</c:v>
                </c:pt>
                <c:pt idx="16">
                  <c:v>62.9</c:v>
                </c:pt>
                <c:pt idx="24">
                  <c:v>63.8</c:v>
                </c:pt>
                <c:pt idx="32">
                  <c:v>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9E-417F-8F35-B30274755A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{7E3B8D4F-0440-41B7-BC56-717F3D873E5D}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9E-417F-8F35-B30274755A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{5E94BC96-D555-45B6-A2ED-C846A69FBF35}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9E-417F-8F35-B30274755A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{0CE5E49D-A989-477B-BF02-F30E3E32DEDA}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9E-417F-8F35-B30274755A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{69E5596C-7AB6-403D-969C-812BA39B99EA}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9E-417F-8F35-B30274755A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{01CC0AB8-3286-4631-8FFB-04BF00072C0E}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9E-417F-8F35-B30274755A7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{99C9C71C-FDFC-4DB7-947F-38EBF37B7E8A}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9E-417F-8F35-B30274755A7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{C6C6FA02-4CCA-4B7B-91D8-926C2F8494FB}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9E-417F-8F35-B30274755A7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{A19BADF0-4329-4648-A5F2-8AEAF9B08EE6}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9E-417F-8F35-B30274755A7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{AB870F09-66A4-4B1A-A725-3BAD8686E276}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9E-417F-8F35-B30274755A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29E-417F-8F35-B30274755A72}"/>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{E1733411-7F11-492C-8434-85BAE329107C}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5D-4B37-9FC0-98CB048991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{E22E5314-19E1-49B8-833F-C7D7875CCF08}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5D-4B37-9FC0-98CB048991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{925D168F-A187-4AC3-97FB-A66AA4995E69}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5D-4B37-9FC0-98CB048991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{DCB7B89B-CFC3-424E-BDEF-8927AE9B095A}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5D-4B37-9FC0-98CB048991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{CF3F4D23-FEE7-4618-A7B3-A463D32B2A70}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5D-4B37-9FC0-98CB048991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{8AB1556B-C937-4725-AC7F-EA6298736A18}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5D-4B37-9FC0-98CB048991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{F3A3B3A7-684B-4A28-A382-05D01B15103E}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5D-4B37-9FC0-98CB048991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{1A314C60-B17F-4B9B-B4B3-7F112CE27F5C}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5D-4B37-9FC0-98CB048991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{4B8F9EEF-A5F4-4AA0-B6B3-848F37E4A871}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5D-4B37-9FC0-98CB048991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5.0999999999999996</c:v>
                </c:pt>
                <c:pt idx="16">
                  <c:v>5.4</c:v>
                </c:pt>
                <c:pt idx="24">
                  <c:v>6</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5D-4B37-9FC0-98CB048991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{CE835220-73B6-435F-B92C-52B875441CD5}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5D-4B37-9FC0-98CB048991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{BB693330-6612-4F7F-97F8-BF232FE4486F}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5D-4B37-9FC0-98CB048991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{34EF8A14-75AE-4D4F-89AD-6BC1E9E0B870}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5D-4B37-9FC0-98CB048991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{5286E609-C768-4ABB-ACDC-01B155B038AC}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5D-4B37-9FC0-98CB048991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{89FB22B1-E1B1-46F1-A28C-1F315E37A821}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5D-4B37-9FC0-98CB048991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{5A7F652A-A6C3-4DF3-9A3A-FA9697E256A0}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5D-4B37-9FC0-98CB048991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{6859A484-71DC-4010-972F-5D6FA0C4BF63}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5D-4B37-9FC0-98CB048991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{FCB646A4-8B66-414C-9963-A553CE8C154E}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5D-4B37-9FC0-98CB048991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{6A748A6A-8023-4D9E-B6D6-5CE16AB58DD6}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5D-4B37-9FC0-98CB048991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F5D-4B37-9FC0-98CB0489910B}"/>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有線テレビ施設整備事業等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の元金償還が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終っ</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たことなどにより、元利償還金が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公営企業債の元利償還金に対する繰入金が増加したことなどにより、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実質公債費比率の分子が増加した。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今後は、小中一貫校の整備等により地方債の発行が増えることから、比率は上昇する見込みである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のうち、下水道事業会計に対する負担額の減少により、公営企業債等繰入見込額が減少したものの、一般会計等に係る地方債の現在高が小中一貫校整備に伴い大きく増加しているため、将来負担額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充当可能財源等は、交付税で算入される充当可能基金の減少により、前年度から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結果、将来負担比率は「－」（比率なし）となり、引き続き安全圏に位置している。今後は、小中一貫校の整備等により地方債の発行額が増えることから、比率は上昇する見込みである。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億円、公共施設整備基金を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億円取り崩したが、決算剰余金による積立てや基金利子分の積立てなどにより、基金全体では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・小中一貫校整備等の大型事業を実施することから、中長期的には大きく減少する見込みである。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・公共施設整備基金は、小中一貫校整備等の公共施設整備のため、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・その他、基金利子分のみの積み立てを行ったこと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が、公共施設整備基金の取崩額の影響により減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税の増や、国税収入の増加による普通交付税の増などにより、当初予算時の取崩し予定額からは大きく減少したが、一般財源を足して物価高騰対策を引き続き実施したことや、ふるさと納税寄附受入額の減などにより、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億円取り崩した。前年度決算剰余金による積立て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億円及び基金利子分の積立てをしたものの、財政調整基金は前年度より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・中長期的には、取崩しにより大きく減少する見込みである。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年度普通交付税再算定に伴い、令和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年度の臨時財政対策債償還に係る財源​の一部とするために交付された、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臨時財政対策債償還基金費と、令和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年度に発行した兵庫県市町共同公募債（グリーンボンド債）の償還に備えるため、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基金を積み立てる。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6CD73D-1DE7-49B2-8480-55C8F669FF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0228CC-270E-44BD-86A3-8758299797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239C98C-BE4B-4F12-B5CA-9DDC042DAADD}"/>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473D3D3-9B59-4500-A2EB-C2B184229042}"/>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CD6E75-B519-4AE9-BA5C-1E61A3E68567}"/>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E5CE37D-1F67-45BF-9B55-CF1F233F6AD5}"/>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DCAD903-54BB-42F8-89A1-8CE2D31D1EC7}"/>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B5259FC-A723-4A01-9244-AB537AE7DBB6}"/>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BDE87C-8728-43A8-B85A-AA82D44C8245}"/>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1B6C4F7-F640-4784-AFE1-62F6AF53112F}"/>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84A723B-961D-4BEB-A003-0DF6CC49147B}"/>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9E9995B-543F-49E6-82A6-5F4C7EE9BEB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42CFD5F-FB14-4839-BEDB-78D671B9899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BEE7F23-B6BC-4AAF-ADF0-104F0045DB5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F55A815-EC4E-4D08-940F-15FDB162E642}"/>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22AF548-6C54-49C2-B9BB-AE194D575CF7}"/>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34AF621-0DDE-4426-82C9-1A2A8ACA2774}"/>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FBC7693-DE01-467E-8051-2B8A4411F47F}"/>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6E218A-4ABD-4FA4-BA7E-E108A095BAB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0BAC8F0-B600-417A-BD97-94F60A024F7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E7E36BA-73D1-4974-AC5C-C33629C5568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52B5759-F623-4D61-90E2-C0C20EDD9DEE}"/>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D2FAA4A-B783-4403-BAB2-19D6E387AC96}"/>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525FDA3-52AB-427A-94CD-C7D36BAD3678}"/>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A49AAC9-A9ED-490A-92E3-891E7CB2FAE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ABABA25-FFD5-4EDE-8079-2864371BFC0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8004EB8-AD10-4D65-ABB4-5E5C741AF24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654687A-428F-42D9-A606-40B42658A299}"/>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3D706F9-142D-4B47-9B02-CD6B9D20C0E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864DFDE-BD6F-433E-B85F-DC1DAB2C851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D213879-C22A-47FA-A9B3-6DE6D5CFF34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D4F7F2B-0C38-4F6F-8FD7-253FD9128AE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0FF1101-90CE-4A99-87BD-E089D87D213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3273C76-AD79-4CFE-AC2F-38DD233D50F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555CD32-8E0A-4780-80A0-48B04EFE348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EA8F337-08AD-4E71-9DCE-5B6F11EF4172}"/>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CECE7D1-E2BE-49FA-9775-876198158F4B}"/>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A5CACE4-8AA5-4D55-A0BC-BE61C309681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C28E6BC-E676-4528-AC9D-5FF9A6B82C8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2599CE0-2FFE-4AF7-A6A9-443E12CB4F66}"/>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064E531-A445-4100-9351-6C72605E7EC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5E5C979-61B6-4211-B078-9D1956A6B23F}"/>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8199977-D64F-47FB-8287-0C479CEE3672}"/>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47F18C5-C1C6-4A09-96C2-CDEB714B0D2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26E05EE-16F0-47D0-82D3-B292BF9A4865}"/>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9CBE4E0-E690-49E8-ACDA-855AD7C7B5E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2CD4075-34F2-42F7-AA4F-745B051D792D}"/>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EB3B087-E827-4D5C-A4DA-A9A077C3242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781988C-CD7F-4215-890B-67F7872BC6E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44A58F-9C4D-4E69-B02C-E1FEA335C92D}"/>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5854A03-0574-490F-8AA9-9763C97EA90A}"/>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38CB168-ECD8-4534-A735-408D08977AE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BF116D9-7059-4A0F-985B-A5EB179105A7}"/>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52731FF-C70F-40F8-9313-18B83E9E7B6F}"/>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6CFD39B-3048-4829-B1B1-7FF01E3DB679}"/>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DF9FC9-9F9F-4748-81CB-9D771EBA1FD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83A59DD-CA55-476C-BEC8-FE2A541BDC3C}"/>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有形固定資産減価償却率は、兵庫県平均を下回っているものの、全国平均及び類似団体平均を上回っている。市内には、老朽化した施設が多く、将来の公共施設等の修繕や更新等に係る財政負担を軽減するため、公共施設等総合管理計画に基づき、小中一貫校の整備など公共施設等の統廃合を進めることにより、施設保有量の適正化に取り組む。</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B664DD3-9B48-408F-B872-D58AD100F9CA}"/>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DB1C57B-E227-4B31-8239-8FB1F3FC93D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61BA6C6-2833-47AB-9943-78288996F464}"/>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AC9432D-41FD-40B2-B20A-18A858C1BA86}"/>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A7DFC9B-C29E-4F51-802E-51A0B85839BD}"/>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EB2BF22-62A1-4F79-869B-2422476C4E01}"/>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5B24895-4CF0-4AAB-83EE-E92117439A47}"/>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B780DDD-1235-42F9-B345-5D16144F45DD}"/>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B083DDDA-7BCA-4EC1-8066-7D633E3EF824}"/>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37AEB1E-F4A2-472A-BB39-88F4E4424BED}"/>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C8B7EFC-4B98-4603-8DB7-B72F7CD33ABF}"/>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7AB8BCA-4F26-4590-BF23-373921D93742}"/>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30052E1-3480-4891-9131-F38F6EAF546B}"/>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5C0FCE6-8C5A-4826-89EE-F2D0DEE5F074}"/>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8B85CD2-7679-4657-A208-58FB369E411B}"/>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6DE88F0-A74A-48B9-88B7-05AAA49227B7}"/>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D19603A-4AE5-447D-83FE-FBD809C0913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4EB1022-40E6-43C0-8073-DA25BE7128C3}"/>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A3DC57C0-D956-4C45-B8B0-D374D5329DCA}"/>
            </a:ext>
          </a:extLst>
        </xdr:cNvPr>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3058A4E8-DC4A-428D-BA2F-7E716E572062}"/>
            </a:ext>
          </a:extLst>
        </xdr:cNvPr>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396B88D3-1476-4AE0-906C-1AC6C2CC4A0F}"/>
            </a:ext>
          </a:extLst>
        </xdr:cNvPr>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54899B73-50CE-4392-A31A-42EA401928A0}"/>
            </a:ext>
          </a:extLst>
        </xdr:cNvPr>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4893636A-B812-4764-BA62-E315168E5A2A}"/>
            </a:ext>
          </a:extLst>
        </xdr:cNvPr>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82" name="有形固定資産減価償却率平均値テキスト">
          <a:extLst>
            <a:ext uri="{FF2B5EF4-FFF2-40B4-BE49-F238E27FC236}">
              <a16:creationId xmlns:a16="http://schemas.microsoft.com/office/drawing/2014/main" id="{4015F660-CF4C-49E6-BF42-9D905AA0B666}"/>
            </a:ext>
          </a:extLst>
        </xdr:cNvPr>
        <xdr:cNvSpPr txBox="1"/>
      </xdr:nvSpPr>
      <xdr:spPr>
        <a:xfrm>
          <a:off x="4352925" y="585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2D3AE00C-E576-46DF-A293-5B0C43670959}"/>
            </a:ext>
          </a:extLst>
        </xdr:cNvPr>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BE4F3A50-B025-4271-9AF6-72CA6A4796F2}"/>
            </a:ext>
          </a:extLst>
        </xdr:cNvPr>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D6216B33-B89E-4FC5-84C5-57C4D1413B87}"/>
            </a:ext>
          </a:extLst>
        </xdr:cNvPr>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DE35017F-0368-4BF9-A600-C5887216E533}"/>
            </a:ext>
          </a:extLst>
        </xdr:cNvPr>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D13F313B-09E4-46FC-987D-5D7C0D66C276}"/>
            </a:ext>
          </a:extLst>
        </xdr:cNvPr>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5981213-9271-4474-B6A2-212797CC3864}"/>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881FCF4-E42B-405C-8B34-35CF5F64599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7FECE77-410C-4487-9CF0-2C9613D202B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E9C1319-2006-4C08-8FAC-8D3ACB955AB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46FAD97-5A7D-4FDA-A4F4-21E5382DD56E}"/>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93" name="楕円 92">
          <a:extLst>
            <a:ext uri="{FF2B5EF4-FFF2-40B4-BE49-F238E27FC236}">
              <a16:creationId xmlns:a16="http://schemas.microsoft.com/office/drawing/2014/main" id="{A77600C6-6A07-4307-BDF8-FCA5A4D859C0}"/>
            </a:ext>
          </a:extLst>
        </xdr:cNvPr>
        <xdr:cNvSpPr/>
      </xdr:nvSpPr>
      <xdr:spPr>
        <a:xfrm>
          <a:off x="4251325" y="5813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94" name="有形固定資産減価償却率該当値テキスト">
          <a:extLst>
            <a:ext uri="{FF2B5EF4-FFF2-40B4-BE49-F238E27FC236}">
              <a16:creationId xmlns:a16="http://schemas.microsoft.com/office/drawing/2014/main" id="{7907D2CF-4A29-43A2-A126-E83C7DAA4FC1}"/>
            </a:ext>
          </a:extLst>
        </xdr:cNvPr>
        <xdr:cNvSpPr txBox="1"/>
      </xdr:nvSpPr>
      <xdr:spPr>
        <a:xfrm>
          <a:off x="4352925"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29664</xdr:rowOff>
    </xdr:from>
    <xdr:to>
      <xdr:col>19</xdr:col>
      <xdr:colOff>187325</xdr:colOff>
      <xdr:row>30</xdr:row>
      <xdr:rowOff>131264</xdr:rowOff>
    </xdr:to>
    <xdr:sp macro="" textlink="">
      <xdr:nvSpPr>
        <xdr:cNvPr id="95" name="楕円 94">
          <a:extLst>
            <a:ext uri="{FF2B5EF4-FFF2-40B4-BE49-F238E27FC236}">
              <a16:creationId xmlns:a16="http://schemas.microsoft.com/office/drawing/2014/main" id="{D2BFFDCF-0673-4C28-8B1F-F42D653EDBF1}"/>
            </a:ext>
          </a:extLst>
        </xdr:cNvPr>
        <xdr:cNvSpPr/>
      </xdr:nvSpPr>
      <xdr:spPr>
        <a:xfrm>
          <a:off x="3616325" y="57764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80464</xdr:rowOff>
    </xdr:from>
    <xdr:to>
      <xdr:col>23</xdr:col>
      <xdr:colOff>85725</xdr:colOff>
      <xdr:row>30</xdr:row>
      <xdr:rowOff>117475</xdr:rowOff>
    </xdr:to>
    <xdr:cxnSp macro="">
      <xdr:nvCxnSpPr>
        <xdr:cNvPr id="96" name="直線コネクタ 95">
          <a:extLst>
            <a:ext uri="{FF2B5EF4-FFF2-40B4-BE49-F238E27FC236}">
              <a16:creationId xmlns:a16="http://schemas.microsoft.com/office/drawing/2014/main" id="{A18AB666-C0DB-4F16-9B24-D0A07684E0A7}"/>
            </a:ext>
          </a:extLst>
        </xdr:cNvPr>
        <xdr:cNvCxnSpPr/>
      </xdr:nvCxnSpPr>
      <xdr:spPr>
        <a:xfrm>
          <a:off x="3667125" y="5827214"/>
          <a:ext cx="635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7" name="楕円 96">
          <a:extLst>
            <a:ext uri="{FF2B5EF4-FFF2-40B4-BE49-F238E27FC236}">
              <a16:creationId xmlns:a16="http://schemas.microsoft.com/office/drawing/2014/main" id="{305C2110-54BA-4A8F-A626-32B18379FC3C}"/>
            </a:ext>
          </a:extLst>
        </xdr:cNvPr>
        <xdr:cNvSpPr/>
      </xdr:nvSpPr>
      <xdr:spPr>
        <a:xfrm>
          <a:off x="2930525" y="5748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80464</xdr:rowOff>
    </xdr:to>
    <xdr:cxnSp macro="">
      <xdr:nvCxnSpPr>
        <xdr:cNvPr id="98" name="直線コネクタ 97">
          <a:extLst>
            <a:ext uri="{FF2B5EF4-FFF2-40B4-BE49-F238E27FC236}">
              <a16:creationId xmlns:a16="http://schemas.microsoft.com/office/drawing/2014/main" id="{D6B96967-CB6E-483E-8A21-BA8D73B7C17E}"/>
            </a:ext>
          </a:extLst>
        </xdr:cNvPr>
        <xdr:cNvCxnSpPr/>
      </xdr:nvCxnSpPr>
      <xdr:spPr>
        <a:xfrm>
          <a:off x="2981325" y="5799455"/>
          <a:ext cx="6858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99" name="楕円 98">
          <a:extLst>
            <a:ext uri="{FF2B5EF4-FFF2-40B4-BE49-F238E27FC236}">
              <a16:creationId xmlns:a16="http://schemas.microsoft.com/office/drawing/2014/main" id="{4C587424-C0B9-4882-BB75-D1BF638E8B92}"/>
            </a:ext>
          </a:extLst>
        </xdr:cNvPr>
        <xdr:cNvSpPr/>
      </xdr:nvSpPr>
      <xdr:spPr>
        <a:xfrm>
          <a:off x="2244725" y="5791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95885</xdr:rowOff>
    </xdr:to>
    <xdr:cxnSp macro="">
      <xdr:nvCxnSpPr>
        <xdr:cNvPr id="100" name="直線コネクタ 99">
          <a:extLst>
            <a:ext uri="{FF2B5EF4-FFF2-40B4-BE49-F238E27FC236}">
              <a16:creationId xmlns:a16="http://schemas.microsoft.com/office/drawing/2014/main" id="{65570E7E-F9AD-45E0-ACFB-E2A95918F887}"/>
            </a:ext>
          </a:extLst>
        </xdr:cNvPr>
        <xdr:cNvCxnSpPr/>
      </xdr:nvCxnSpPr>
      <xdr:spPr>
        <a:xfrm flipV="1">
          <a:off x="2295525" y="579945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101" name="楕円 100">
          <a:extLst>
            <a:ext uri="{FF2B5EF4-FFF2-40B4-BE49-F238E27FC236}">
              <a16:creationId xmlns:a16="http://schemas.microsoft.com/office/drawing/2014/main" id="{502CC2BE-8D03-4BCC-9950-F1B539BE44B5}"/>
            </a:ext>
          </a:extLst>
        </xdr:cNvPr>
        <xdr:cNvSpPr/>
      </xdr:nvSpPr>
      <xdr:spPr>
        <a:xfrm>
          <a:off x="1558925" y="5748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95885</xdr:rowOff>
    </xdr:to>
    <xdr:cxnSp macro="">
      <xdr:nvCxnSpPr>
        <xdr:cNvPr id="102" name="直線コネクタ 101">
          <a:extLst>
            <a:ext uri="{FF2B5EF4-FFF2-40B4-BE49-F238E27FC236}">
              <a16:creationId xmlns:a16="http://schemas.microsoft.com/office/drawing/2014/main" id="{E9796CDA-275F-479F-8E82-DA15540D5DF7}"/>
            </a:ext>
          </a:extLst>
        </xdr:cNvPr>
        <xdr:cNvCxnSpPr/>
      </xdr:nvCxnSpPr>
      <xdr:spPr>
        <a:xfrm>
          <a:off x="1609725" y="579945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3" name="n_1aveValue有形固定資産減価償却率">
          <a:extLst>
            <a:ext uri="{FF2B5EF4-FFF2-40B4-BE49-F238E27FC236}">
              <a16:creationId xmlns:a16="http://schemas.microsoft.com/office/drawing/2014/main" id="{10752FE8-2CA9-47C6-AF3C-3AC1ADC15BF0}"/>
            </a:ext>
          </a:extLst>
        </xdr:cNvPr>
        <xdr:cNvSpPr txBox="1"/>
      </xdr:nvSpPr>
      <xdr:spPr>
        <a:xfrm>
          <a:off x="3470919" y="590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4" name="n_2aveValue有形固定資産減価償却率">
          <a:extLst>
            <a:ext uri="{FF2B5EF4-FFF2-40B4-BE49-F238E27FC236}">
              <a16:creationId xmlns:a16="http://schemas.microsoft.com/office/drawing/2014/main" id="{D264A5AD-D815-4682-9541-350CC28B7C75}"/>
            </a:ext>
          </a:extLst>
        </xdr:cNvPr>
        <xdr:cNvSpPr txBox="1"/>
      </xdr:nvSpPr>
      <xdr:spPr>
        <a:xfrm>
          <a:off x="2797819" y="585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8BCD3580-6005-43C5-A155-66F2C0658161}"/>
            </a:ext>
          </a:extLst>
        </xdr:cNvPr>
        <xdr:cNvSpPr txBox="1"/>
      </xdr:nvSpPr>
      <xdr:spPr>
        <a:xfrm>
          <a:off x="2112019" y="550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659CF692-1A59-4380-9B77-F1C6B1F36119}"/>
            </a:ext>
          </a:extLst>
        </xdr:cNvPr>
        <xdr:cNvSpPr txBox="1"/>
      </xdr:nvSpPr>
      <xdr:spPr>
        <a:xfrm>
          <a:off x="1426219" y="545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147791</xdr:rowOff>
    </xdr:from>
    <xdr:ext cx="405111" cy="259045"/>
    <xdr:sp macro="" textlink="">
      <xdr:nvSpPr>
        <xdr:cNvPr id="107" name="n_1mainValue有形固定資産減価償却率">
          <a:extLst>
            <a:ext uri="{FF2B5EF4-FFF2-40B4-BE49-F238E27FC236}">
              <a16:creationId xmlns:a16="http://schemas.microsoft.com/office/drawing/2014/main" id="{5CAC325A-C85C-45A5-BDF8-2D7B55997631}"/>
            </a:ext>
          </a:extLst>
        </xdr:cNvPr>
        <xdr:cNvSpPr txBox="1"/>
      </xdr:nvSpPr>
      <xdr:spPr>
        <a:xfrm>
          <a:off x="3470919" y="556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8" name="n_2mainValue有形固定資産減価償却率">
          <a:extLst>
            <a:ext uri="{FF2B5EF4-FFF2-40B4-BE49-F238E27FC236}">
              <a16:creationId xmlns:a16="http://schemas.microsoft.com/office/drawing/2014/main" id="{C428758D-03C7-4BF6-AB81-1CAE03B0167F}"/>
            </a:ext>
          </a:extLst>
        </xdr:cNvPr>
        <xdr:cNvSpPr txBox="1"/>
      </xdr:nvSpPr>
      <xdr:spPr>
        <a:xfrm>
          <a:off x="2797819"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109" name="n_3mainValue有形固定資産減価償却率">
          <a:extLst>
            <a:ext uri="{FF2B5EF4-FFF2-40B4-BE49-F238E27FC236}">
              <a16:creationId xmlns:a16="http://schemas.microsoft.com/office/drawing/2014/main" id="{4F800B20-31AA-420A-B477-211C5A834988}"/>
            </a:ext>
          </a:extLst>
        </xdr:cNvPr>
        <xdr:cNvSpPr txBox="1"/>
      </xdr:nvSpPr>
      <xdr:spPr>
        <a:xfrm>
          <a:off x="2112019"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110" name="n_4mainValue有形固定資産減価償却率">
          <a:extLst>
            <a:ext uri="{FF2B5EF4-FFF2-40B4-BE49-F238E27FC236}">
              <a16:creationId xmlns:a16="http://schemas.microsoft.com/office/drawing/2014/main" id="{E9E5BB1F-8E24-439F-948E-2AD953B0CDDF}"/>
            </a:ext>
          </a:extLst>
        </xdr:cNvPr>
        <xdr:cNvSpPr txBox="1"/>
      </xdr:nvSpPr>
      <xdr:spPr>
        <a:xfrm>
          <a:off x="142621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4E433772-99BB-4B89-B565-ABC24189E1FD}"/>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18337A4D-E8A7-496F-BAFC-484EEA9318F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3DBF6B80-16DD-46BB-BDF4-2DBBF2D397C6}"/>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EDEC559-2F80-4EDD-9E74-6849800E8E82}"/>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447B2D0-63D8-45C7-9ADC-FCD46C3AC8C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BFC0FA9-DCDE-4B06-81E6-368F3CAF0C1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B28FC85A-FD84-47F9-88AB-3C2EC5A18BB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F1C524CA-47EF-4252-949B-9B9665E53A4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3AD7768-C574-4AF9-B223-83024366D183}"/>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BEB63FB-91C3-4F12-91C5-CBA2F7E03DF1}"/>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B8CB999-BC53-4324-8257-54B5A8FE7275}"/>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9326477-DC9D-44D7-AA17-4A6C8B754DD7}"/>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74E3E846-9C58-4D8A-AAD1-247C538AE8A5}"/>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公共施設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整備基金など、将来の施設の更新のために積み立ててきた資産があるものの、老朽化した施設の更新時期が同時期に訪れることから、引き続き、将来世代の負担を軽減できるよう、健全な財政運営に取り組む。</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0183B90-6848-407B-997C-EBD762411D02}"/>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46D1DA3-D132-4DDD-9A4E-F2E0D256AD4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C699746-EE01-493A-9058-2C49B1E636FA}"/>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28FBF39A-EE5B-4B06-87B7-920071FF1C6A}"/>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7D8B25E0-CDB2-447F-ABAC-CD1DCF64A4B5}"/>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1E263AC6-609C-49F4-A009-1B1468EE5D1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C9920231-29CB-400B-9910-F45A5EE787C9}"/>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C4E7F1D1-88C8-44D3-A53A-9EAB882E00E1}"/>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E07C3FE-BC5F-447E-ACAF-8C08771E1DFC}"/>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367C82A1-9B2A-426F-9A46-444D73BCF36D}"/>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87B8F691-309E-46A6-BA09-4A7B7A9D399C}"/>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9B2EF93-098D-4B48-B8FA-93F9D8BFBD3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8F01E181-2499-4974-A1E3-7895838E3D99}"/>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640F408E-C13D-45A1-8628-440AD0E5B99F}"/>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50B1F92E-471F-430E-A536-EE319CD21B05}"/>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4424428B-EC11-4A5A-8D20-EEB68237582B}"/>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83FDE91-4A02-4B0F-A416-C8E7365F93A0}"/>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E2981E2F-676D-4826-A8AD-1C27FC2D9BE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F819D10B-28AE-4E6A-BFFC-CEB72361160C}"/>
            </a:ext>
          </a:extLst>
        </xdr:cNvPr>
        <xdr:cNvCxnSpPr/>
      </xdr:nvCxnSpPr>
      <xdr:spPr>
        <a:xfrm flipV="1">
          <a:off x="13323570" y="5037156"/>
          <a:ext cx="1269" cy="146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FEA8E6C3-8E67-4360-B96D-A51303BE9631}"/>
            </a:ext>
          </a:extLst>
        </xdr:cNvPr>
        <xdr:cNvSpPr txBox="1"/>
      </xdr:nvSpPr>
      <xdr:spPr>
        <a:xfrm>
          <a:off x="13376275" y="6503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AC245F29-B653-4FA5-974C-9765A74F33EC}"/>
            </a:ext>
          </a:extLst>
        </xdr:cNvPr>
        <xdr:cNvCxnSpPr/>
      </xdr:nvCxnSpPr>
      <xdr:spPr>
        <a:xfrm>
          <a:off x="13255625" y="6499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85F6A31C-0CA2-469D-B8F4-800E6C81BACA}"/>
            </a:ext>
          </a:extLst>
        </xdr:cNvPr>
        <xdr:cNvSpPr txBox="1"/>
      </xdr:nvSpPr>
      <xdr:spPr>
        <a:xfrm>
          <a:off x="13376275" y="48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DC96D82B-84C5-42FD-AEC5-B5EF58B65D78}"/>
            </a:ext>
          </a:extLst>
        </xdr:cNvPr>
        <xdr:cNvCxnSpPr/>
      </xdr:nvCxnSpPr>
      <xdr:spPr>
        <a:xfrm>
          <a:off x="13255625" y="5037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1586026A-101F-42EF-A8BF-99201904EF31}"/>
            </a:ext>
          </a:extLst>
        </xdr:cNvPr>
        <xdr:cNvSpPr txBox="1"/>
      </xdr:nvSpPr>
      <xdr:spPr>
        <a:xfrm>
          <a:off x="13376275" y="5583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B8152C14-DD0E-4665-B93F-59714BE9DCDB}"/>
            </a:ext>
          </a:extLst>
        </xdr:cNvPr>
        <xdr:cNvSpPr/>
      </xdr:nvSpPr>
      <xdr:spPr>
        <a:xfrm>
          <a:off x="13293725" y="5598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3C549D55-3F47-460F-BA2B-25171C93B123}"/>
            </a:ext>
          </a:extLst>
        </xdr:cNvPr>
        <xdr:cNvSpPr/>
      </xdr:nvSpPr>
      <xdr:spPr>
        <a:xfrm>
          <a:off x="12639675" y="558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00E16B97-A88F-40A3-B9E7-DDE97F45CFF1}"/>
            </a:ext>
          </a:extLst>
        </xdr:cNvPr>
        <xdr:cNvSpPr/>
      </xdr:nvSpPr>
      <xdr:spPr>
        <a:xfrm>
          <a:off x="11953875" y="5539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6E54AAC6-46FE-42D3-9C0A-F396ECFEE140}"/>
            </a:ext>
          </a:extLst>
        </xdr:cNvPr>
        <xdr:cNvSpPr/>
      </xdr:nvSpPr>
      <xdr:spPr>
        <a:xfrm>
          <a:off x="11268075" y="5742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B17AD22B-945E-4EED-91A0-59B728C52F97}"/>
            </a:ext>
          </a:extLst>
        </xdr:cNvPr>
        <xdr:cNvSpPr/>
      </xdr:nvSpPr>
      <xdr:spPr>
        <a:xfrm>
          <a:off x="10582275" y="582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5E7E678-293E-4799-A431-158A03FDA93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EE65E87-384E-4B16-9520-63786646ACC7}"/>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B1F3F0D1-90BE-499F-91E9-FE24DFA16D8C}"/>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6B888653-1D93-4324-B283-69C04AB11D06}"/>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C31610D-F5A0-496D-B87E-25545BECCCE6}"/>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135500</xdr:rowOff>
    </xdr:from>
    <xdr:to>
      <xdr:col>76</xdr:col>
      <xdr:colOff>73025</xdr:colOff>
      <xdr:row>28</xdr:row>
      <xdr:rowOff>65650</xdr:rowOff>
    </xdr:to>
    <xdr:sp macro="" textlink="">
      <xdr:nvSpPr>
        <xdr:cNvPr id="158" name="楕円 157">
          <a:extLst>
            <a:ext uri="{FF2B5EF4-FFF2-40B4-BE49-F238E27FC236}">
              <a16:creationId xmlns:a16="http://schemas.microsoft.com/office/drawing/2014/main" id="{F809BE39-76CB-47D6-95AC-436E1A539123}"/>
            </a:ext>
          </a:extLst>
        </xdr:cNvPr>
        <xdr:cNvSpPr/>
      </xdr:nvSpPr>
      <xdr:spPr>
        <a:xfrm>
          <a:off x="13293725" y="538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158377</xdr:rowOff>
    </xdr:from>
    <xdr:ext cx="469744" cy="259045"/>
    <xdr:sp macro="" textlink="">
      <xdr:nvSpPr>
        <xdr:cNvPr id="159" name="債務償還比率該当値テキスト">
          <a:extLst>
            <a:ext uri="{FF2B5EF4-FFF2-40B4-BE49-F238E27FC236}">
              <a16:creationId xmlns:a16="http://schemas.microsoft.com/office/drawing/2014/main" id="{529FC311-E4F1-45DB-9801-F83169CA1725}"/>
            </a:ext>
          </a:extLst>
        </xdr:cNvPr>
        <xdr:cNvSpPr txBox="1"/>
      </xdr:nvSpPr>
      <xdr:spPr>
        <a:xfrm>
          <a:off x="13376275" y="52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18760</xdr:rowOff>
    </xdr:from>
    <xdr:to>
      <xdr:col>72</xdr:col>
      <xdr:colOff>123825</xdr:colOff>
      <xdr:row>27</xdr:row>
      <xdr:rowOff>120360</xdr:rowOff>
    </xdr:to>
    <xdr:sp macro="" textlink="">
      <xdr:nvSpPr>
        <xdr:cNvPr id="160" name="楕円 159">
          <a:extLst>
            <a:ext uri="{FF2B5EF4-FFF2-40B4-BE49-F238E27FC236}">
              <a16:creationId xmlns:a16="http://schemas.microsoft.com/office/drawing/2014/main" id="{0F4A4A6A-4F91-4702-B5F2-C2863672F61C}"/>
            </a:ext>
          </a:extLst>
        </xdr:cNvPr>
        <xdr:cNvSpPr/>
      </xdr:nvSpPr>
      <xdr:spPr>
        <a:xfrm>
          <a:off x="12639675" y="52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69560</xdr:rowOff>
    </xdr:from>
    <xdr:to>
      <xdr:col>76</xdr:col>
      <xdr:colOff>22225</xdr:colOff>
      <xdr:row>28</xdr:row>
      <xdr:rowOff>14850</xdr:rowOff>
    </xdr:to>
    <xdr:cxnSp macro="">
      <xdr:nvCxnSpPr>
        <xdr:cNvPr id="161" name="直線コネクタ 160">
          <a:extLst>
            <a:ext uri="{FF2B5EF4-FFF2-40B4-BE49-F238E27FC236}">
              <a16:creationId xmlns:a16="http://schemas.microsoft.com/office/drawing/2014/main" id="{BA1B6A6B-704F-47AB-AA5F-F38811458708}"/>
            </a:ext>
          </a:extLst>
        </xdr:cNvPr>
        <xdr:cNvCxnSpPr/>
      </xdr:nvCxnSpPr>
      <xdr:spPr>
        <a:xfrm>
          <a:off x="12690475" y="5321010"/>
          <a:ext cx="635000" cy="1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151502</xdr:rowOff>
    </xdr:from>
    <xdr:to>
      <xdr:col>68</xdr:col>
      <xdr:colOff>123825</xdr:colOff>
      <xdr:row>27</xdr:row>
      <xdr:rowOff>81652</xdr:rowOff>
    </xdr:to>
    <xdr:sp macro="" textlink="">
      <xdr:nvSpPr>
        <xdr:cNvPr id="162" name="楕円 161">
          <a:extLst>
            <a:ext uri="{FF2B5EF4-FFF2-40B4-BE49-F238E27FC236}">
              <a16:creationId xmlns:a16="http://schemas.microsoft.com/office/drawing/2014/main" id="{D6E38510-7482-4F07-BDC4-BFE30FD41EA5}"/>
            </a:ext>
          </a:extLst>
        </xdr:cNvPr>
        <xdr:cNvSpPr/>
      </xdr:nvSpPr>
      <xdr:spPr>
        <a:xfrm>
          <a:off x="11953875" y="5237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30852</xdr:rowOff>
    </xdr:from>
    <xdr:to>
      <xdr:col>72</xdr:col>
      <xdr:colOff>73025</xdr:colOff>
      <xdr:row>27</xdr:row>
      <xdr:rowOff>69560</xdr:rowOff>
    </xdr:to>
    <xdr:cxnSp macro="">
      <xdr:nvCxnSpPr>
        <xdr:cNvPr id="163" name="直線コネクタ 162">
          <a:extLst>
            <a:ext uri="{FF2B5EF4-FFF2-40B4-BE49-F238E27FC236}">
              <a16:creationId xmlns:a16="http://schemas.microsoft.com/office/drawing/2014/main" id="{5F7029E2-A028-4607-9861-C81B413F9A2F}"/>
            </a:ext>
          </a:extLst>
        </xdr:cNvPr>
        <xdr:cNvCxnSpPr/>
      </xdr:nvCxnSpPr>
      <xdr:spPr>
        <a:xfrm>
          <a:off x="12004675" y="5282302"/>
          <a:ext cx="6858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48214</xdr:rowOff>
    </xdr:from>
    <xdr:to>
      <xdr:col>64</xdr:col>
      <xdr:colOff>123825</xdr:colOff>
      <xdr:row>27</xdr:row>
      <xdr:rowOff>149814</xdr:rowOff>
    </xdr:to>
    <xdr:sp macro="" textlink="">
      <xdr:nvSpPr>
        <xdr:cNvPr id="164" name="楕円 163">
          <a:extLst>
            <a:ext uri="{FF2B5EF4-FFF2-40B4-BE49-F238E27FC236}">
              <a16:creationId xmlns:a16="http://schemas.microsoft.com/office/drawing/2014/main" id="{0504AD1B-8E32-43BC-9A04-A9EF7499FEE9}"/>
            </a:ext>
          </a:extLst>
        </xdr:cNvPr>
        <xdr:cNvSpPr/>
      </xdr:nvSpPr>
      <xdr:spPr>
        <a:xfrm>
          <a:off x="11268075" y="52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30852</xdr:rowOff>
    </xdr:from>
    <xdr:to>
      <xdr:col>68</xdr:col>
      <xdr:colOff>73025</xdr:colOff>
      <xdr:row>27</xdr:row>
      <xdr:rowOff>99014</xdr:rowOff>
    </xdr:to>
    <xdr:cxnSp macro="">
      <xdr:nvCxnSpPr>
        <xdr:cNvPr id="165" name="直線コネクタ 164">
          <a:extLst>
            <a:ext uri="{FF2B5EF4-FFF2-40B4-BE49-F238E27FC236}">
              <a16:creationId xmlns:a16="http://schemas.microsoft.com/office/drawing/2014/main" id="{200C56BD-5A68-4CA0-8C25-4F82C2EA2948}"/>
            </a:ext>
          </a:extLst>
        </xdr:cNvPr>
        <xdr:cNvCxnSpPr/>
      </xdr:nvCxnSpPr>
      <xdr:spPr>
        <a:xfrm flipV="1">
          <a:off x="11318875" y="5282302"/>
          <a:ext cx="685800" cy="6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139355</xdr:rowOff>
    </xdr:from>
    <xdr:to>
      <xdr:col>60</xdr:col>
      <xdr:colOff>123825</xdr:colOff>
      <xdr:row>28</xdr:row>
      <xdr:rowOff>69505</xdr:rowOff>
    </xdr:to>
    <xdr:sp macro="" textlink="">
      <xdr:nvSpPr>
        <xdr:cNvPr id="166" name="楕円 165">
          <a:extLst>
            <a:ext uri="{FF2B5EF4-FFF2-40B4-BE49-F238E27FC236}">
              <a16:creationId xmlns:a16="http://schemas.microsoft.com/office/drawing/2014/main" id="{FDA8C29D-1626-420E-BA6A-F64F54742611}"/>
            </a:ext>
          </a:extLst>
        </xdr:cNvPr>
        <xdr:cNvSpPr/>
      </xdr:nvSpPr>
      <xdr:spPr>
        <a:xfrm>
          <a:off x="10582275" y="5390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99014</xdr:rowOff>
    </xdr:from>
    <xdr:to>
      <xdr:col>64</xdr:col>
      <xdr:colOff>73025</xdr:colOff>
      <xdr:row>28</xdr:row>
      <xdr:rowOff>18705</xdr:rowOff>
    </xdr:to>
    <xdr:cxnSp macro="">
      <xdr:nvCxnSpPr>
        <xdr:cNvPr id="167" name="直線コネクタ 166">
          <a:extLst>
            <a:ext uri="{FF2B5EF4-FFF2-40B4-BE49-F238E27FC236}">
              <a16:creationId xmlns:a16="http://schemas.microsoft.com/office/drawing/2014/main" id="{282890A4-294E-4174-B1E6-DAEFC5D92FC7}"/>
            </a:ext>
          </a:extLst>
        </xdr:cNvPr>
        <xdr:cNvCxnSpPr/>
      </xdr:nvCxnSpPr>
      <xdr:spPr>
        <a:xfrm flipV="1">
          <a:off x="10633075" y="5350464"/>
          <a:ext cx="6858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A86EB0D7-7CF9-4B4B-9F77-E9164C2BFE13}"/>
            </a:ext>
          </a:extLst>
        </xdr:cNvPr>
        <xdr:cNvSpPr txBox="1"/>
      </xdr:nvSpPr>
      <xdr:spPr>
        <a:xfrm>
          <a:off x="12461952"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A12324D6-6825-447D-8F77-F6E13BF995C2}"/>
            </a:ext>
          </a:extLst>
        </xdr:cNvPr>
        <xdr:cNvSpPr txBox="1"/>
      </xdr:nvSpPr>
      <xdr:spPr>
        <a:xfrm>
          <a:off x="11788852" y="56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02970407-48DD-4F02-9EE3-FF783A0B8B01}"/>
            </a:ext>
          </a:extLst>
        </xdr:cNvPr>
        <xdr:cNvSpPr txBox="1"/>
      </xdr:nvSpPr>
      <xdr:spPr>
        <a:xfrm>
          <a:off x="11103052" y="58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E4086712-61AD-4AB7-8050-D338EBAE9467}"/>
            </a:ext>
          </a:extLst>
        </xdr:cNvPr>
        <xdr:cNvSpPr txBox="1"/>
      </xdr:nvSpPr>
      <xdr:spPr>
        <a:xfrm>
          <a:off x="10417252" y="59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136887</xdr:rowOff>
    </xdr:from>
    <xdr:ext cx="469744" cy="259045"/>
    <xdr:sp macro="" textlink="">
      <xdr:nvSpPr>
        <xdr:cNvPr id="172" name="n_1mainValue債務償還比率">
          <a:extLst>
            <a:ext uri="{FF2B5EF4-FFF2-40B4-BE49-F238E27FC236}">
              <a16:creationId xmlns:a16="http://schemas.microsoft.com/office/drawing/2014/main" id="{F5938A81-03F2-46B4-9321-DCD3551A4E57}"/>
            </a:ext>
          </a:extLst>
        </xdr:cNvPr>
        <xdr:cNvSpPr txBox="1"/>
      </xdr:nvSpPr>
      <xdr:spPr>
        <a:xfrm>
          <a:off x="12461952" y="50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98179</xdr:rowOff>
    </xdr:from>
    <xdr:ext cx="469744" cy="259045"/>
    <xdr:sp macro="" textlink="">
      <xdr:nvSpPr>
        <xdr:cNvPr id="173" name="n_2mainValue債務償還比率">
          <a:extLst>
            <a:ext uri="{FF2B5EF4-FFF2-40B4-BE49-F238E27FC236}">
              <a16:creationId xmlns:a16="http://schemas.microsoft.com/office/drawing/2014/main" id="{458EC7A3-C1CA-4ED6-B0D5-3FA3749AEFEA}"/>
            </a:ext>
          </a:extLst>
        </xdr:cNvPr>
        <xdr:cNvSpPr txBox="1"/>
      </xdr:nvSpPr>
      <xdr:spPr>
        <a:xfrm>
          <a:off x="11788852" y="501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166341</xdr:rowOff>
    </xdr:from>
    <xdr:ext cx="469744" cy="259045"/>
    <xdr:sp macro="" textlink="">
      <xdr:nvSpPr>
        <xdr:cNvPr id="174" name="n_3mainValue債務償還比率">
          <a:extLst>
            <a:ext uri="{FF2B5EF4-FFF2-40B4-BE49-F238E27FC236}">
              <a16:creationId xmlns:a16="http://schemas.microsoft.com/office/drawing/2014/main" id="{B05EC3AB-B1D2-4791-9774-6BCF777F1EF2}"/>
            </a:ext>
          </a:extLst>
        </xdr:cNvPr>
        <xdr:cNvSpPr txBox="1"/>
      </xdr:nvSpPr>
      <xdr:spPr>
        <a:xfrm>
          <a:off x="11103052" y="508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86032</xdr:rowOff>
    </xdr:from>
    <xdr:ext cx="469744" cy="259045"/>
    <xdr:sp macro="" textlink="">
      <xdr:nvSpPr>
        <xdr:cNvPr id="175" name="n_4mainValue債務償還比率">
          <a:extLst>
            <a:ext uri="{FF2B5EF4-FFF2-40B4-BE49-F238E27FC236}">
              <a16:creationId xmlns:a16="http://schemas.microsoft.com/office/drawing/2014/main" id="{666BB29D-0BA4-4AB6-A5A1-36648B77CE6A}"/>
            </a:ext>
          </a:extLst>
        </xdr:cNvPr>
        <xdr:cNvSpPr txBox="1"/>
      </xdr:nvSpPr>
      <xdr:spPr>
        <a:xfrm>
          <a:off x="10417252" y="51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1377F72B-85B7-4F98-A596-30D91DA734E5}"/>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3F657634-3139-4299-93A9-0F9D3FABD94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CCC19082-DF9E-43C1-BC26-125C910E4068}"/>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ECB57538-23DC-48BD-ADED-E36C2B90125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26DC9ED4-3973-4666-9FAA-B8BC937A80B2}"/>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EB91CD87-1FD4-4D55-90B5-BDA85E95428E}"/>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7F3113-CB7F-473C-9F01-4D3277B128B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5C3D57-8467-4E97-BD1D-4605624D215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A952AE-6050-48C0-85F5-A1B9A2BF330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840A5C-190A-4E23-8F3D-FE57BF9409E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3D30C7-9BE2-41C1-AB3A-43B2B1871B4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3E005C-692F-4EDD-9FEE-56405BF37EE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26DF09-4781-4940-B24C-F0F025F104C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D588D3-638A-4685-86F8-73EFAB6759E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57055B-5CDA-4DD3-A033-1C8647513C64}"/>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B58FEF-C9A9-4906-AF46-5075017533D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C0C481-82FA-4A8B-8A70-B2798044894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0E4EB2-2479-4643-ACAE-F1732F4B741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991CFC-34A9-4CF9-A22D-6A0C470113E1}"/>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DB9322-143D-4A25-8484-AE54D44E94E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A5CB5D-0C0D-49B0-A374-C45CAC32154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D47B2F9-DF82-44BA-A1C7-49429A60539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8B68BF-49A6-4A7C-B039-336415DD2CB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27B29E-9199-462D-88ED-C8282068D4D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318DCF-A5C1-491E-BB8D-0C0A58F6CDE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11AEAB-D8E6-47EB-9478-8BA899ADC13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B89254-F918-467A-BFD0-EE60241BD4C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DBB581-F629-460C-9C97-9C4340A3237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C43A9C-6FF6-4B55-9CF6-E19748EE2F6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775876-1E3B-433E-B4C6-CBB16FC9EC6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4A9F50-A63C-4F38-B3CF-ABB4C6BB0B6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13CAD8-1524-447D-A192-25820B4054A3}"/>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53A8F2-8B85-434F-98B3-D38EC9579D3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456A6D0-24E9-49E0-B90D-F75929A4740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F403A1-68FC-486B-BFDF-7105611343A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C042A9-F1D3-4D39-96D7-A783A6C36BF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D6A320-9591-4FA2-A577-F3B6DF36B24B}"/>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E685D1-A0CC-4FA6-8640-380CFA9BAA1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73BE68-77F9-4CAC-8E66-5BC6695DAC2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56F98A-0D68-41A9-8B35-AC7B22FEFAF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232784-9020-4D90-8E19-E55733C5291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04EDA7-0066-4EB2-B439-25AB3ED0C12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1F1F8E-F0A5-45B7-8247-4EFE60687BE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41D548-6F3A-45F8-ACC3-A07638B6EF0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DEA5A6-102A-4ECD-9DF2-FCA5DF1EBD1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6EE5CA-F859-42F8-9764-501FAB957F5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6C29B8-D4D1-49B0-8B13-6884785733D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4DD5CA-0817-4C7B-AEF2-FD26B4D161B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950215A-F607-41C5-9E7A-2585994FBB9C}"/>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238CBD-5111-41F3-85D5-D2373E99854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017BD24-46D6-4BF0-9C02-EEAB39C112BA}"/>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E8D3BA1-5816-4FE6-8056-71AD4CA7D0E8}"/>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8DC27CC-C2E4-45BF-AE37-86A5C0CC997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1A65224-E946-4A1B-9214-C9BB1F521B0E}"/>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EE73CC9-E83F-449B-B369-A6B80D8D542B}"/>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3FF873C-0014-48A0-88DC-DD3D1AC72017}"/>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E97354-BEC5-4DDA-9DFE-51B96FD92508}"/>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9351FC8-386B-4176-8168-AC2E7E7260A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93125A-0D31-439F-A698-11D9189A4158}"/>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96681C2-E766-46AA-9FC9-897C8AC48002}"/>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B317184-8683-48CC-B7B8-1EB7112405A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78005AA2-2C50-407A-A66A-DF65C4336C55}"/>
            </a:ext>
          </a:extLst>
        </xdr:cNvPr>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12AAA3A-28B6-428E-ADF0-D6E1C9AEBC14}"/>
            </a:ext>
          </a:extLst>
        </xdr:cNvPr>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789A63A1-1962-43E7-A8B2-9E29E4D8A142}"/>
            </a:ext>
          </a:extLst>
        </xdr:cNvPr>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8EF1E19-1B69-4F62-8B89-4FADE8C29343}"/>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A00E0CD4-FAB8-43D7-9F2C-A34EA026DC70}"/>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EA57ED9D-2A68-409F-AD7D-6493FC56E834}"/>
            </a:ext>
          </a:extLst>
        </xdr:cNvPr>
        <xdr:cNvSpPr txBox="1"/>
      </xdr:nvSpPr>
      <xdr:spPr>
        <a:xfrm>
          <a:off x="421640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36889C0E-457F-4578-885F-69C27B0C817C}"/>
            </a:ext>
          </a:extLst>
        </xdr:cNvPr>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325BD53-3473-41B7-8E32-85BE0EC5546F}"/>
            </a:ext>
          </a:extLst>
        </xdr:cNvPr>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679A0784-436D-4947-AAB9-C002C969DEF6}"/>
            </a:ext>
          </a:extLst>
        </xdr:cNvPr>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15C1481A-6EAA-45C9-AA8A-401257FF5A3B}"/>
            </a:ext>
          </a:extLst>
        </xdr:cNvPr>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FE5E2CE6-B127-4F7F-855A-87E775E13E16}"/>
            </a:ext>
          </a:extLst>
        </xdr:cNvPr>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50073A-8816-4821-86FD-C5A7431565C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541CE0-A01A-4803-AF96-58EB9A317DD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F9CBA1-3A0B-43B8-9F99-7ECBECB08EE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725030-8BFF-449E-B02F-D584AA41277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28FF54-C922-400F-B1A5-D413A542876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69215</xdr:rowOff>
    </xdr:from>
    <xdr:to>
      <xdr:col>24</xdr:col>
      <xdr:colOff>114300</xdr:colOff>
      <xdr:row>39</xdr:row>
      <xdr:rowOff>170815</xdr:rowOff>
    </xdr:to>
    <xdr:sp macro="" textlink="">
      <xdr:nvSpPr>
        <xdr:cNvPr id="73" name="楕円 72">
          <a:extLst>
            <a:ext uri="{FF2B5EF4-FFF2-40B4-BE49-F238E27FC236}">
              <a16:creationId xmlns:a16="http://schemas.microsoft.com/office/drawing/2014/main" id="{63AD77FE-F8D9-496D-B69C-8709A3C22A49}"/>
            </a:ext>
          </a:extLst>
        </xdr:cNvPr>
        <xdr:cNvSpPr/>
      </xdr:nvSpPr>
      <xdr:spPr>
        <a:xfrm>
          <a:off x="4127500" y="6514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47642</xdr:rowOff>
    </xdr:from>
    <xdr:ext cx="405111" cy="259045"/>
    <xdr:sp macro="" textlink="">
      <xdr:nvSpPr>
        <xdr:cNvPr id="74" name="【道路】&#10;有形固定資産減価償却率該当値テキスト">
          <a:extLst>
            <a:ext uri="{FF2B5EF4-FFF2-40B4-BE49-F238E27FC236}">
              <a16:creationId xmlns:a16="http://schemas.microsoft.com/office/drawing/2014/main" id="{95688699-EDD5-413D-9941-E783E0116D0B}"/>
            </a:ext>
          </a:extLst>
        </xdr:cNvPr>
        <xdr:cNvSpPr txBox="1"/>
      </xdr:nvSpPr>
      <xdr:spPr>
        <a:xfrm>
          <a:off x="4216400" y="649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55880</xdr:rowOff>
    </xdr:from>
    <xdr:to>
      <xdr:col>20</xdr:col>
      <xdr:colOff>38100</xdr:colOff>
      <xdr:row>39</xdr:row>
      <xdr:rowOff>157480</xdr:rowOff>
    </xdr:to>
    <xdr:sp macro="" textlink="">
      <xdr:nvSpPr>
        <xdr:cNvPr id="75" name="楕円 74">
          <a:extLst>
            <a:ext uri="{FF2B5EF4-FFF2-40B4-BE49-F238E27FC236}">
              <a16:creationId xmlns:a16="http://schemas.microsoft.com/office/drawing/2014/main" id="{48BF6A57-6916-4734-B3A6-68319D1686FC}"/>
            </a:ext>
          </a:extLst>
        </xdr:cNvPr>
        <xdr:cNvSpPr/>
      </xdr:nvSpPr>
      <xdr:spPr>
        <a:xfrm>
          <a:off x="3384550" y="6501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106680</xdr:rowOff>
    </xdr:from>
    <xdr:to>
      <xdr:col>24</xdr:col>
      <xdr:colOff>63500</xdr:colOff>
      <xdr:row>39</xdr:row>
      <xdr:rowOff>120015</xdr:rowOff>
    </xdr:to>
    <xdr:cxnSp macro="">
      <xdr:nvCxnSpPr>
        <xdr:cNvPr id="76" name="直線コネクタ 75">
          <a:extLst>
            <a:ext uri="{FF2B5EF4-FFF2-40B4-BE49-F238E27FC236}">
              <a16:creationId xmlns:a16="http://schemas.microsoft.com/office/drawing/2014/main" id="{6A7B4D92-0D8B-4CEB-8A79-F0AC295DDF45}"/>
            </a:ext>
          </a:extLst>
        </xdr:cNvPr>
        <xdr:cNvCxnSpPr/>
      </xdr:nvCxnSpPr>
      <xdr:spPr>
        <a:xfrm>
          <a:off x="3429000" y="6551930"/>
          <a:ext cx="7493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7" name="楕円 76">
          <a:extLst>
            <a:ext uri="{FF2B5EF4-FFF2-40B4-BE49-F238E27FC236}">
              <a16:creationId xmlns:a16="http://schemas.microsoft.com/office/drawing/2014/main" id="{F29C0206-2931-405E-B7A5-951BBB97F9CA}"/>
            </a:ext>
          </a:extLst>
        </xdr:cNvPr>
        <xdr:cNvSpPr/>
      </xdr:nvSpPr>
      <xdr:spPr>
        <a:xfrm>
          <a:off x="257175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106680</xdr:rowOff>
    </xdr:to>
    <xdr:cxnSp macro="">
      <xdr:nvCxnSpPr>
        <xdr:cNvPr id="78" name="直線コネクタ 77">
          <a:extLst>
            <a:ext uri="{FF2B5EF4-FFF2-40B4-BE49-F238E27FC236}">
              <a16:creationId xmlns:a16="http://schemas.microsoft.com/office/drawing/2014/main" id="{FFD6C4B0-33F6-4E56-ADA1-568AABC6B2ED}"/>
            </a:ext>
          </a:extLst>
        </xdr:cNvPr>
        <xdr:cNvCxnSpPr/>
      </xdr:nvCxnSpPr>
      <xdr:spPr>
        <a:xfrm>
          <a:off x="2622550" y="652145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a:extLst>
            <a:ext uri="{FF2B5EF4-FFF2-40B4-BE49-F238E27FC236}">
              <a16:creationId xmlns:a16="http://schemas.microsoft.com/office/drawing/2014/main" id="{4AE4E409-358F-44B7-80ED-2B8CA507D67F}"/>
            </a:ext>
          </a:extLst>
        </xdr:cNvPr>
        <xdr:cNvSpPr/>
      </xdr:nvSpPr>
      <xdr:spPr>
        <a:xfrm>
          <a:off x="1778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39</xdr:row>
      <xdr:rowOff>76200</xdr:rowOff>
    </xdr:to>
    <xdr:cxnSp macro="">
      <xdr:nvCxnSpPr>
        <xdr:cNvPr id="80" name="直線コネクタ 79">
          <a:extLst>
            <a:ext uri="{FF2B5EF4-FFF2-40B4-BE49-F238E27FC236}">
              <a16:creationId xmlns:a16="http://schemas.microsoft.com/office/drawing/2014/main" id="{E54EE415-E391-4364-A297-4B765A3B8D59}"/>
            </a:ext>
          </a:extLst>
        </xdr:cNvPr>
        <xdr:cNvCxnSpPr/>
      </xdr:nvCxnSpPr>
      <xdr:spPr>
        <a:xfrm>
          <a:off x="1828800" y="6384925"/>
          <a:ext cx="79375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84455</xdr:rowOff>
    </xdr:from>
    <xdr:to>
      <xdr:col>6</xdr:col>
      <xdr:colOff>38100</xdr:colOff>
      <xdr:row>38</xdr:row>
      <xdr:rowOff>14605</xdr:rowOff>
    </xdr:to>
    <xdr:sp macro="" textlink="">
      <xdr:nvSpPr>
        <xdr:cNvPr id="81" name="楕円 80">
          <a:extLst>
            <a:ext uri="{FF2B5EF4-FFF2-40B4-BE49-F238E27FC236}">
              <a16:creationId xmlns:a16="http://schemas.microsoft.com/office/drawing/2014/main" id="{1B2CFB56-D6A6-417E-8F6C-929444B700EE}"/>
            </a:ext>
          </a:extLst>
        </xdr:cNvPr>
        <xdr:cNvSpPr/>
      </xdr:nvSpPr>
      <xdr:spPr>
        <a:xfrm>
          <a:off x="984250" y="61995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135255</xdr:rowOff>
    </xdr:from>
    <xdr:to>
      <xdr:col>10</xdr:col>
      <xdr:colOff>114300</xdr:colOff>
      <xdr:row>38</xdr:row>
      <xdr:rowOff>104775</xdr:rowOff>
    </xdr:to>
    <xdr:cxnSp macro="">
      <xdr:nvCxnSpPr>
        <xdr:cNvPr id="82" name="直線コネクタ 81">
          <a:extLst>
            <a:ext uri="{FF2B5EF4-FFF2-40B4-BE49-F238E27FC236}">
              <a16:creationId xmlns:a16="http://schemas.microsoft.com/office/drawing/2014/main" id="{AD12738C-2174-4F08-A703-E291B91B7C39}"/>
            </a:ext>
          </a:extLst>
        </xdr:cNvPr>
        <xdr:cNvCxnSpPr/>
      </xdr:nvCxnSpPr>
      <xdr:spPr>
        <a:xfrm>
          <a:off x="1028700" y="6250305"/>
          <a:ext cx="8001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568387DE-4416-4AE3-94A9-804696D25E14}"/>
            </a:ext>
          </a:extLst>
        </xdr:cNvPr>
        <xdr:cNvSpPr txBox="1"/>
      </xdr:nvSpPr>
      <xdr:spPr>
        <a:xfrm>
          <a:off x="32391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44E21A15-AD15-4361-9B01-5BD39312790B}"/>
            </a:ext>
          </a:extLst>
        </xdr:cNvPr>
        <xdr:cNvSpPr txBox="1"/>
      </xdr:nvSpPr>
      <xdr:spPr>
        <a:xfrm>
          <a:off x="243904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3E860741-DB9E-41DE-B5E0-41971535D24C}"/>
            </a:ext>
          </a:extLst>
        </xdr:cNvPr>
        <xdr:cNvSpPr txBox="1"/>
      </xdr:nvSpPr>
      <xdr:spPr>
        <a:xfrm>
          <a:off x="164529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B635107F-8CFB-46A6-A149-E9B5190C72F1}"/>
            </a:ext>
          </a:extLst>
        </xdr:cNvPr>
        <xdr:cNvSpPr txBox="1"/>
      </xdr:nvSpPr>
      <xdr:spPr>
        <a:xfrm>
          <a:off x="851544" y="629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148607</xdr:rowOff>
    </xdr:from>
    <xdr:ext cx="405111" cy="259045"/>
    <xdr:sp macro="" textlink="">
      <xdr:nvSpPr>
        <xdr:cNvPr id="87" name="n_1mainValue【道路】&#10;有形固定資産減価償却率">
          <a:extLst>
            <a:ext uri="{FF2B5EF4-FFF2-40B4-BE49-F238E27FC236}">
              <a16:creationId xmlns:a16="http://schemas.microsoft.com/office/drawing/2014/main" id="{6550930D-5827-43D4-99A8-A447760069A1}"/>
            </a:ext>
          </a:extLst>
        </xdr:cNvPr>
        <xdr:cNvSpPr txBox="1"/>
      </xdr:nvSpPr>
      <xdr:spPr>
        <a:xfrm>
          <a:off x="3239144"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0DF7E89D-C0CD-4F31-B446-D78FB2C0B256}"/>
            </a:ext>
          </a:extLst>
        </xdr:cNvPr>
        <xdr:cNvSpPr txBox="1"/>
      </xdr:nvSpPr>
      <xdr:spPr>
        <a:xfrm>
          <a:off x="2439044" y="656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道路】&#10;有形固定資産減価償却率">
          <a:extLst>
            <a:ext uri="{FF2B5EF4-FFF2-40B4-BE49-F238E27FC236}">
              <a16:creationId xmlns:a16="http://schemas.microsoft.com/office/drawing/2014/main" id="{66AD116C-2A63-4432-87DA-D79E7B14FF1E}"/>
            </a:ext>
          </a:extLst>
        </xdr:cNvPr>
        <xdr:cNvSpPr txBox="1"/>
      </xdr:nvSpPr>
      <xdr:spPr>
        <a:xfrm>
          <a:off x="1645294"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21A34779-A947-4F6E-A142-6A555A8684DA}"/>
            </a:ext>
          </a:extLst>
        </xdr:cNvPr>
        <xdr:cNvSpPr txBox="1"/>
      </xdr:nvSpPr>
      <xdr:spPr>
        <a:xfrm>
          <a:off x="8515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66DB41E-D2B8-44FA-B24A-14080525584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84574DC-81D2-486A-8CB4-3FA65639FFF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BEC4981-A86D-4F5B-A37C-95EA2E51F7D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83D1300-A494-4A1D-A235-3D2BC6E3B74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9677892-37F7-4205-AE4F-AF4992B4A09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BE81C9-3901-4166-AA4A-3A9D8C8C911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03475A0-4B02-4643-A5AB-4021D281077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00BF2D1-7AED-4B74-B648-A0BB3BFF6FB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E6D9085-37B2-4998-B548-98304E0B8D56}"/>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FE12082-E0E8-4F0C-B1C2-E28BC0CC38E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0D892EA-20E6-4099-A941-146C66C41F5F}"/>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19BB7F1-8809-4D39-B4C0-C55FBFD0B907}"/>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BF52255-FF09-4FF8-A313-7BC06F1582BC}"/>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70A2CA3-5967-42EC-B3DC-4BE198F8A584}"/>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368B346-E5D8-4BB4-902E-9AEB7AF438BD}"/>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D9A57F9-21B8-4DBB-A116-FE1E2258A899}"/>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24C6B5D-196F-434C-8FEA-6D9664DA2215}"/>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1C0BA45-40C3-4537-AC88-EA49ADC595F7}"/>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074F96A-1393-47D5-A634-1E607BCF0F13}"/>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6CFCBB91-67E0-4CAC-815F-2841CA0CA4AE}"/>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5665B74-3DAD-4449-A328-904B03FA7646}"/>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3DB75C9-1CCD-44F7-923B-0B91F29B2DF3}"/>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7FB4FE2-981A-45E5-8843-D388EF799B9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B2401874-8171-49B1-B97D-51F2F3DF7AFF}"/>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8FA3860-D647-4106-BA23-5BCA9C328A0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5EB54DC1-8826-4843-B4BF-A783B69371C6}"/>
            </a:ext>
          </a:extLst>
        </xdr:cNvPr>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2017A670-CF45-4A41-A117-C0236E47FEBE}"/>
            </a:ext>
          </a:extLst>
        </xdr:cNvPr>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816768E6-1261-424E-8232-EEE5B9B26346}"/>
            </a:ext>
          </a:extLst>
        </xdr:cNvPr>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117D0791-75CB-40B6-A143-E0DCDB265BEC}"/>
            </a:ext>
          </a:extLst>
        </xdr:cNvPr>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A5DC2C71-EF27-46F1-92F0-2CEB188BEE23}"/>
            </a:ext>
          </a:extLst>
        </xdr:cNvPr>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C4F7C647-3C9C-4175-851C-D29187CD299E}"/>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445F0A2B-90EE-444F-8464-29C2F45B3CD9}"/>
            </a:ext>
          </a:extLst>
        </xdr:cNvPr>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9A6F380-46D6-40A7-946E-75A40D0BDEDF}"/>
            </a:ext>
          </a:extLst>
        </xdr:cNvPr>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13525707-E5A4-4B73-9D37-D54AC74805DB}"/>
            </a:ext>
          </a:extLst>
        </xdr:cNvPr>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305FE533-87BA-4B19-8FFC-C0C73C3B785E}"/>
            </a:ext>
          </a:extLst>
        </xdr:cNvPr>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6A5D40D7-2A55-4400-8E03-3068B49897D5}"/>
            </a:ext>
          </a:extLst>
        </xdr:cNvPr>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B4A93E-0949-4161-A03F-E1E0779ECAF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DCDCE3-C359-4A46-9A18-F9EAF52760D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FC3AEB-D85C-4BC4-B67C-25D188C3477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002F2DA-1589-49B5-9276-A5699D91536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4B55073-B2E1-42B1-B9BD-BDAF27ED6F3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124024</xdr:rowOff>
    </xdr:from>
    <xdr:to>
      <xdr:col>55</xdr:col>
      <xdr:colOff>50800</xdr:colOff>
      <xdr:row>40</xdr:row>
      <xdr:rowOff>54174</xdr:rowOff>
    </xdr:to>
    <xdr:sp macro="" textlink="">
      <xdr:nvSpPr>
        <xdr:cNvPr id="132" name="楕円 131">
          <a:extLst>
            <a:ext uri="{FF2B5EF4-FFF2-40B4-BE49-F238E27FC236}">
              <a16:creationId xmlns:a16="http://schemas.microsoft.com/office/drawing/2014/main" id="{ADCD5510-C79D-493B-B869-12227045E5CE}"/>
            </a:ext>
          </a:extLst>
        </xdr:cNvPr>
        <xdr:cNvSpPr/>
      </xdr:nvSpPr>
      <xdr:spPr>
        <a:xfrm>
          <a:off x="9398000" y="65692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102451</xdr:rowOff>
    </xdr:from>
    <xdr:ext cx="534377" cy="259045"/>
    <xdr:sp macro="" textlink="">
      <xdr:nvSpPr>
        <xdr:cNvPr id="133" name="【道路】&#10;一人当たり延長該当値テキスト">
          <a:extLst>
            <a:ext uri="{FF2B5EF4-FFF2-40B4-BE49-F238E27FC236}">
              <a16:creationId xmlns:a16="http://schemas.microsoft.com/office/drawing/2014/main" id="{7F23141C-B5AD-49F9-9C30-EB12B92BC44E}"/>
            </a:ext>
          </a:extLst>
        </xdr:cNvPr>
        <xdr:cNvSpPr txBox="1"/>
      </xdr:nvSpPr>
      <xdr:spPr>
        <a:xfrm>
          <a:off x="9467850" y="65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124710</xdr:rowOff>
    </xdr:from>
    <xdr:to>
      <xdr:col>50</xdr:col>
      <xdr:colOff>165100</xdr:colOff>
      <xdr:row>40</xdr:row>
      <xdr:rowOff>54860</xdr:rowOff>
    </xdr:to>
    <xdr:sp macro="" textlink="">
      <xdr:nvSpPr>
        <xdr:cNvPr id="134" name="楕円 133">
          <a:extLst>
            <a:ext uri="{FF2B5EF4-FFF2-40B4-BE49-F238E27FC236}">
              <a16:creationId xmlns:a16="http://schemas.microsoft.com/office/drawing/2014/main" id="{2CC28B8B-B880-49B4-A4E4-DA8797793157}"/>
            </a:ext>
          </a:extLst>
        </xdr:cNvPr>
        <xdr:cNvSpPr/>
      </xdr:nvSpPr>
      <xdr:spPr>
        <a:xfrm>
          <a:off x="8636000" y="6569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3374</xdr:rowOff>
    </xdr:from>
    <xdr:to>
      <xdr:col>55</xdr:col>
      <xdr:colOff>0</xdr:colOff>
      <xdr:row>40</xdr:row>
      <xdr:rowOff>4060</xdr:rowOff>
    </xdr:to>
    <xdr:cxnSp macro="">
      <xdr:nvCxnSpPr>
        <xdr:cNvPr id="135" name="直線コネクタ 134">
          <a:extLst>
            <a:ext uri="{FF2B5EF4-FFF2-40B4-BE49-F238E27FC236}">
              <a16:creationId xmlns:a16="http://schemas.microsoft.com/office/drawing/2014/main" id="{5D3CB0F1-14CC-4D0C-9F1C-49A1F2E2F9BF}"/>
            </a:ext>
          </a:extLst>
        </xdr:cNvPr>
        <xdr:cNvCxnSpPr/>
      </xdr:nvCxnSpPr>
      <xdr:spPr>
        <a:xfrm flipV="1">
          <a:off x="8686800" y="6613724"/>
          <a:ext cx="7429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115534</xdr:rowOff>
    </xdr:from>
    <xdr:to>
      <xdr:col>46</xdr:col>
      <xdr:colOff>38100</xdr:colOff>
      <xdr:row>40</xdr:row>
      <xdr:rowOff>45684</xdr:rowOff>
    </xdr:to>
    <xdr:sp macro="" textlink="">
      <xdr:nvSpPr>
        <xdr:cNvPr id="136" name="楕円 135">
          <a:extLst>
            <a:ext uri="{FF2B5EF4-FFF2-40B4-BE49-F238E27FC236}">
              <a16:creationId xmlns:a16="http://schemas.microsoft.com/office/drawing/2014/main" id="{AB8A90B4-3289-46F2-AFC6-5636F27F2D25}"/>
            </a:ext>
          </a:extLst>
        </xdr:cNvPr>
        <xdr:cNvSpPr/>
      </xdr:nvSpPr>
      <xdr:spPr>
        <a:xfrm>
          <a:off x="7842250" y="65607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166334</xdr:rowOff>
    </xdr:from>
    <xdr:to>
      <xdr:col>50</xdr:col>
      <xdr:colOff>114300</xdr:colOff>
      <xdr:row>40</xdr:row>
      <xdr:rowOff>4060</xdr:rowOff>
    </xdr:to>
    <xdr:cxnSp macro="">
      <xdr:nvCxnSpPr>
        <xdr:cNvPr id="137" name="直線コネクタ 136">
          <a:extLst>
            <a:ext uri="{FF2B5EF4-FFF2-40B4-BE49-F238E27FC236}">
              <a16:creationId xmlns:a16="http://schemas.microsoft.com/office/drawing/2014/main" id="{A813845D-20EF-4439-81BC-FAD690A23786}"/>
            </a:ext>
          </a:extLst>
        </xdr:cNvPr>
        <xdr:cNvCxnSpPr/>
      </xdr:nvCxnSpPr>
      <xdr:spPr>
        <a:xfrm>
          <a:off x="7886700" y="6611584"/>
          <a:ext cx="8001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121673</xdr:rowOff>
    </xdr:from>
    <xdr:to>
      <xdr:col>41</xdr:col>
      <xdr:colOff>101600</xdr:colOff>
      <xdr:row>40</xdr:row>
      <xdr:rowOff>51823</xdr:rowOff>
    </xdr:to>
    <xdr:sp macro="" textlink="">
      <xdr:nvSpPr>
        <xdr:cNvPr id="138" name="楕円 137">
          <a:extLst>
            <a:ext uri="{FF2B5EF4-FFF2-40B4-BE49-F238E27FC236}">
              <a16:creationId xmlns:a16="http://schemas.microsoft.com/office/drawing/2014/main" id="{ACD060C8-A961-4E7B-8072-7EA5625CE663}"/>
            </a:ext>
          </a:extLst>
        </xdr:cNvPr>
        <xdr:cNvSpPr/>
      </xdr:nvSpPr>
      <xdr:spPr>
        <a:xfrm>
          <a:off x="7029450" y="6566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166334</xdr:rowOff>
    </xdr:from>
    <xdr:to>
      <xdr:col>45</xdr:col>
      <xdr:colOff>177800</xdr:colOff>
      <xdr:row>40</xdr:row>
      <xdr:rowOff>1023</xdr:rowOff>
    </xdr:to>
    <xdr:cxnSp macro="">
      <xdr:nvCxnSpPr>
        <xdr:cNvPr id="139" name="直線コネクタ 138">
          <a:extLst>
            <a:ext uri="{FF2B5EF4-FFF2-40B4-BE49-F238E27FC236}">
              <a16:creationId xmlns:a16="http://schemas.microsoft.com/office/drawing/2014/main" id="{065323CF-41CB-4722-BFDD-484762DA9507}"/>
            </a:ext>
          </a:extLst>
        </xdr:cNvPr>
        <xdr:cNvCxnSpPr/>
      </xdr:nvCxnSpPr>
      <xdr:spPr>
        <a:xfrm flipV="1">
          <a:off x="7080250" y="661158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122718</xdr:rowOff>
    </xdr:from>
    <xdr:to>
      <xdr:col>36</xdr:col>
      <xdr:colOff>165100</xdr:colOff>
      <xdr:row>40</xdr:row>
      <xdr:rowOff>52868</xdr:rowOff>
    </xdr:to>
    <xdr:sp macro="" textlink="">
      <xdr:nvSpPr>
        <xdr:cNvPr id="140" name="楕円 139">
          <a:extLst>
            <a:ext uri="{FF2B5EF4-FFF2-40B4-BE49-F238E27FC236}">
              <a16:creationId xmlns:a16="http://schemas.microsoft.com/office/drawing/2014/main" id="{E6E706EA-4A8C-4C79-A25C-A6DD83D93C60}"/>
            </a:ext>
          </a:extLst>
        </xdr:cNvPr>
        <xdr:cNvSpPr/>
      </xdr:nvSpPr>
      <xdr:spPr>
        <a:xfrm>
          <a:off x="6235700" y="6567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1023</xdr:rowOff>
    </xdr:from>
    <xdr:to>
      <xdr:col>41</xdr:col>
      <xdr:colOff>50800</xdr:colOff>
      <xdr:row>40</xdr:row>
      <xdr:rowOff>2068</xdr:rowOff>
    </xdr:to>
    <xdr:cxnSp macro="">
      <xdr:nvCxnSpPr>
        <xdr:cNvPr id="141" name="直線コネクタ 140">
          <a:extLst>
            <a:ext uri="{FF2B5EF4-FFF2-40B4-BE49-F238E27FC236}">
              <a16:creationId xmlns:a16="http://schemas.microsoft.com/office/drawing/2014/main" id="{17935468-0DE0-4E57-8CA2-932B2A302DD1}"/>
            </a:ext>
          </a:extLst>
        </xdr:cNvPr>
        <xdr:cNvCxnSpPr/>
      </xdr:nvCxnSpPr>
      <xdr:spPr>
        <a:xfrm flipV="1">
          <a:off x="6286500" y="6611373"/>
          <a:ext cx="79375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3A17C4CC-6119-4FBA-935D-1F3DBFA8A5E2}"/>
            </a:ext>
          </a:extLst>
        </xdr:cNvPr>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298EE521-7C19-42FE-AE7A-6D2E28554155}"/>
            </a:ext>
          </a:extLst>
        </xdr:cNvPr>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66938FD9-BCDB-4C19-9A15-8DA0E33D9CDD}"/>
            </a:ext>
          </a:extLst>
        </xdr:cNvPr>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7902E1BA-EEAB-4722-9439-EF76AFC7990E}"/>
            </a:ext>
          </a:extLst>
        </xdr:cNvPr>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45987</xdr:rowOff>
    </xdr:from>
    <xdr:ext cx="534377" cy="259045"/>
    <xdr:sp macro="" textlink="">
      <xdr:nvSpPr>
        <xdr:cNvPr id="146" name="n_1mainValue【道路】&#10;一人当たり延長">
          <a:extLst>
            <a:ext uri="{FF2B5EF4-FFF2-40B4-BE49-F238E27FC236}">
              <a16:creationId xmlns:a16="http://schemas.microsoft.com/office/drawing/2014/main" id="{5AF0EE2B-6F2D-42E7-8E44-804D63F169A5}"/>
            </a:ext>
          </a:extLst>
        </xdr:cNvPr>
        <xdr:cNvSpPr txBox="1"/>
      </xdr:nvSpPr>
      <xdr:spPr>
        <a:xfrm>
          <a:off x="8425961" y="665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36811</xdr:rowOff>
    </xdr:from>
    <xdr:ext cx="534377" cy="259045"/>
    <xdr:sp macro="" textlink="">
      <xdr:nvSpPr>
        <xdr:cNvPr id="147" name="n_2mainValue【道路】&#10;一人当たり延長">
          <a:extLst>
            <a:ext uri="{FF2B5EF4-FFF2-40B4-BE49-F238E27FC236}">
              <a16:creationId xmlns:a16="http://schemas.microsoft.com/office/drawing/2014/main" id="{3A1DFA07-6C43-402C-93DB-6BE0165936DF}"/>
            </a:ext>
          </a:extLst>
        </xdr:cNvPr>
        <xdr:cNvSpPr txBox="1"/>
      </xdr:nvSpPr>
      <xdr:spPr>
        <a:xfrm>
          <a:off x="7644911" y="66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42950</xdr:rowOff>
    </xdr:from>
    <xdr:ext cx="534377" cy="259045"/>
    <xdr:sp macro="" textlink="">
      <xdr:nvSpPr>
        <xdr:cNvPr id="148" name="n_3mainValue【道路】&#10;一人当たり延長">
          <a:extLst>
            <a:ext uri="{FF2B5EF4-FFF2-40B4-BE49-F238E27FC236}">
              <a16:creationId xmlns:a16="http://schemas.microsoft.com/office/drawing/2014/main" id="{B5FAA30F-B8B8-467E-8D61-0C1D81FF183E}"/>
            </a:ext>
          </a:extLst>
        </xdr:cNvPr>
        <xdr:cNvSpPr txBox="1"/>
      </xdr:nvSpPr>
      <xdr:spPr>
        <a:xfrm>
          <a:off x="6851161" y="66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43995</xdr:rowOff>
    </xdr:from>
    <xdr:ext cx="534377" cy="259045"/>
    <xdr:sp macro="" textlink="">
      <xdr:nvSpPr>
        <xdr:cNvPr id="149" name="n_4mainValue【道路】&#10;一人当たり延長">
          <a:extLst>
            <a:ext uri="{FF2B5EF4-FFF2-40B4-BE49-F238E27FC236}">
              <a16:creationId xmlns:a16="http://schemas.microsoft.com/office/drawing/2014/main" id="{565856A1-CF71-4DF4-991D-D2271146F7D8}"/>
            </a:ext>
          </a:extLst>
        </xdr:cNvPr>
        <xdr:cNvSpPr txBox="1"/>
      </xdr:nvSpPr>
      <xdr:spPr>
        <a:xfrm>
          <a:off x="6038361" y="66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286C5B7-80E9-497A-B85D-216D97EE326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9E00154-F8E3-48FE-9D57-DD2B0941D7B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793BEFD-957A-4FA3-BEFF-1F5030C8A38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3AD5C18-8E02-4435-9690-92B0CD0D41E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724392C-B990-4848-A98D-52037F6435F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849C6D0-793D-4C55-A841-C02E6BA667F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C4496A4-7275-4172-9A7A-4C97BF9B67F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B3EB5D8-39B4-46F7-8DB3-448A3C562B8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EBC7365-1285-43EE-9B31-BC1D7522EAE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89AAAE0-6DF2-462D-840C-AD213CFC64E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52F8671-8884-463E-B2D0-0F9FC87D760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1C19F9C0-3422-444E-AA1A-6EB482F529F8}"/>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4B294FA-28A5-4D9A-8660-CAD63B199BFC}"/>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CA5B59EA-2FAB-4EC0-8815-5AD273A32212}"/>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E437068-4E86-47E3-88DD-AAEE201290B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BBD336D-C4A9-4A95-B9C1-AC011BB74702}"/>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9C9B0962-92E7-4ADD-BE34-E5A4EFDBC1C9}"/>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57F7D18-7158-4D58-8DF4-D28AE42EF4D7}"/>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10FAF60-6A68-40AB-9B6D-077CE6A6F21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541DCFCD-D91C-4F95-BCD6-8F9C944C9372}"/>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08B25F9-FE0A-494E-B0F4-6445A37DCE85}"/>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B4A82B2-0884-4DAF-8A7B-553C3B6E4626}"/>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FCF25028-3722-4A0C-B875-78DDB0C8EA2D}"/>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C93A0E1-02AF-4E7B-B189-A3A5340EF8F9}"/>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F1E77D4-2929-4AD8-8A03-C70702D44A5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BA7D2C71-6363-46A8-B4BB-24DBC4ECCABF}"/>
            </a:ext>
          </a:extLst>
        </xdr:cNvPr>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55FA1ED-F081-4268-9DDF-F54BB0B2D27B}"/>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F264571F-1F54-4644-8253-AE9735C0E4E9}"/>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A95DB7D-24D5-4154-97E5-D36483AC2129}"/>
            </a:ext>
          </a:extLst>
        </xdr:cNvPr>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209BB207-55AB-446B-98C8-8AC2D11902CF}"/>
            </a:ext>
          </a:extLst>
        </xdr:cNvPr>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DA2E879-A941-466A-BF62-E2D99AA31AF9}"/>
            </a:ext>
          </a:extLst>
        </xdr:cNvPr>
        <xdr:cNvSpPr txBox="1"/>
      </xdr:nvSpPr>
      <xdr:spPr>
        <a:xfrm>
          <a:off x="4216400" y="9985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EED4E138-0CD7-4AB1-A5A4-B1154A88AFC8}"/>
            </a:ext>
          </a:extLst>
        </xdr:cNvPr>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169C1CE-D8BC-4F7D-8801-DAAE29E7A1C6}"/>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723BE4B7-8D02-416A-A126-7173D44D5055}"/>
            </a:ext>
          </a:extLst>
        </xdr:cNvPr>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E38AA988-8ABE-4805-BE68-79C1DEC91BFC}"/>
            </a:ext>
          </a:extLst>
        </xdr:cNvPr>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72FBFC29-30C3-4459-9C37-5BAA9DC924E3}"/>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08F373-F2AD-4D03-B583-D0791ED208E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0A342DC-821E-49FB-AEDE-10B61620A1A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913528C-4F57-4423-B9AD-CAF1BFEDB32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3273962-4D17-4351-83BA-703EDC9C82A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9680EEF-C248-4556-887C-2747462E3B0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123916</xdr:rowOff>
    </xdr:from>
    <xdr:to>
      <xdr:col>24</xdr:col>
      <xdr:colOff>114300</xdr:colOff>
      <xdr:row>63</xdr:row>
      <xdr:rowOff>54066</xdr:rowOff>
    </xdr:to>
    <xdr:sp macro="" textlink="">
      <xdr:nvSpPr>
        <xdr:cNvPr id="191" name="楕円 190">
          <a:extLst>
            <a:ext uri="{FF2B5EF4-FFF2-40B4-BE49-F238E27FC236}">
              <a16:creationId xmlns:a16="http://schemas.microsoft.com/office/drawing/2014/main" id="{FED3050F-0ED6-4756-A303-A46445C80DE8}"/>
            </a:ext>
          </a:extLst>
        </xdr:cNvPr>
        <xdr:cNvSpPr/>
      </xdr:nvSpPr>
      <xdr:spPr>
        <a:xfrm>
          <a:off x="4127500" y="10366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102343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75B6C75-F644-40F2-8420-2A1C8A43000A}"/>
            </a:ext>
          </a:extLst>
        </xdr:cNvPr>
        <xdr:cNvSpPr txBox="1"/>
      </xdr:nvSpPr>
      <xdr:spPr>
        <a:xfrm>
          <a:off x="4216400" y="1034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104322</xdr:rowOff>
    </xdr:from>
    <xdr:to>
      <xdr:col>20</xdr:col>
      <xdr:colOff>38100</xdr:colOff>
      <xdr:row>63</xdr:row>
      <xdr:rowOff>34472</xdr:rowOff>
    </xdr:to>
    <xdr:sp macro="" textlink="">
      <xdr:nvSpPr>
        <xdr:cNvPr id="193" name="楕円 192">
          <a:extLst>
            <a:ext uri="{FF2B5EF4-FFF2-40B4-BE49-F238E27FC236}">
              <a16:creationId xmlns:a16="http://schemas.microsoft.com/office/drawing/2014/main" id="{683FE57F-1B51-4ED3-A9A2-4E8CF46781EE}"/>
            </a:ext>
          </a:extLst>
        </xdr:cNvPr>
        <xdr:cNvSpPr/>
      </xdr:nvSpPr>
      <xdr:spPr>
        <a:xfrm>
          <a:off x="3384550" y="10346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155122</xdr:rowOff>
    </xdr:from>
    <xdr:to>
      <xdr:col>24</xdr:col>
      <xdr:colOff>63500</xdr:colOff>
      <xdr:row>63</xdr:row>
      <xdr:rowOff>3266</xdr:rowOff>
    </xdr:to>
    <xdr:cxnSp macro="">
      <xdr:nvCxnSpPr>
        <xdr:cNvPr id="194" name="直線コネクタ 193">
          <a:extLst>
            <a:ext uri="{FF2B5EF4-FFF2-40B4-BE49-F238E27FC236}">
              <a16:creationId xmlns:a16="http://schemas.microsoft.com/office/drawing/2014/main" id="{18240F3F-D4C3-4163-9EDE-A94116F1E190}"/>
            </a:ext>
          </a:extLst>
        </xdr:cNvPr>
        <xdr:cNvCxnSpPr/>
      </xdr:nvCxnSpPr>
      <xdr:spPr>
        <a:xfrm>
          <a:off x="3429000" y="10397672"/>
          <a:ext cx="7493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84727</xdr:rowOff>
    </xdr:from>
    <xdr:to>
      <xdr:col>15</xdr:col>
      <xdr:colOff>101600</xdr:colOff>
      <xdr:row>63</xdr:row>
      <xdr:rowOff>14877</xdr:rowOff>
    </xdr:to>
    <xdr:sp macro="" textlink="">
      <xdr:nvSpPr>
        <xdr:cNvPr id="195" name="楕円 194">
          <a:extLst>
            <a:ext uri="{FF2B5EF4-FFF2-40B4-BE49-F238E27FC236}">
              <a16:creationId xmlns:a16="http://schemas.microsoft.com/office/drawing/2014/main" id="{4068C3A8-7C1A-4B39-B8F2-59C5F55437A7}"/>
            </a:ext>
          </a:extLst>
        </xdr:cNvPr>
        <xdr:cNvSpPr/>
      </xdr:nvSpPr>
      <xdr:spPr>
        <a:xfrm>
          <a:off x="2571750" y="10327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135527</xdr:rowOff>
    </xdr:from>
    <xdr:to>
      <xdr:col>19</xdr:col>
      <xdr:colOff>177800</xdr:colOff>
      <xdr:row>62</xdr:row>
      <xdr:rowOff>155122</xdr:rowOff>
    </xdr:to>
    <xdr:cxnSp macro="">
      <xdr:nvCxnSpPr>
        <xdr:cNvPr id="196" name="直線コネクタ 195">
          <a:extLst>
            <a:ext uri="{FF2B5EF4-FFF2-40B4-BE49-F238E27FC236}">
              <a16:creationId xmlns:a16="http://schemas.microsoft.com/office/drawing/2014/main" id="{16EE6174-4E5B-4869-A345-C173470A6FD3}"/>
            </a:ext>
          </a:extLst>
        </xdr:cNvPr>
        <xdr:cNvCxnSpPr/>
      </xdr:nvCxnSpPr>
      <xdr:spPr>
        <a:xfrm>
          <a:off x="2622550" y="10378077"/>
          <a:ext cx="8064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65133</xdr:rowOff>
    </xdr:from>
    <xdr:to>
      <xdr:col>10</xdr:col>
      <xdr:colOff>165100</xdr:colOff>
      <xdr:row>62</xdr:row>
      <xdr:rowOff>166733</xdr:rowOff>
    </xdr:to>
    <xdr:sp macro="" textlink="">
      <xdr:nvSpPr>
        <xdr:cNvPr id="197" name="楕円 196">
          <a:extLst>
            <a:ext uri="{FF2B5EF4-FFF2-40B4-BE49-F238E27FC236}">
              <a16:creationId xmlns:a16="http://schemas.microsoft.com/office/drawing/2014/main" id="{63B1F5B1-F19E-4122-941B-D3367CEA558A}"/>
            </a:ext>
          </a:extLst>
        </xdr:cNvPr>
        <xdr:cNvSpPr/>
      </xdr:nvSpPr>
      <xdr:spPr>
        <a:xfrm>
          <a:off x="1778000" y="103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115933</xdr:rowOff>
    </xdr:from>
    <xdr:to>
      <xdr:col>15</xdr:col>
      <xdr:colOff>50800</xdr:colOff>
      <xdr:row>62</xdr:row>
      <xdr:rowOff>135527</xdr:rowOff>
    </xdr:to>
    <xdr:cxnSp macro="">
      <xdr:nvCxnSpPr>
        <xdr:cNvPr id="198" name="直線コネクタ 197">
          <a:extLst>
            <a:ext uri="{FF2B5EF4-FFF2-40B4-BE49-F238E27FC236}">
              <a16:creationId xmlns:a16="http://schemas.microsoft.com/office/drawing/2014/main" id="{742FE9EE-5742-4D3C-AC6D-F7C899442227}"/>
            </a:ext>
          </a:extLst>
        </xdr:cNvPr>
        <xdr:cNvCxnSpPr/>
      </xdr:nvCxnSpPr>
      <xdr:spPr>
        <a:xfrm>
          <a:off x="1828800" y="10358483"/>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43906</xdr:rowOff>
    </xdr:from>
    <xdr:to>
      <xdr:col>6</xdr:col>
      <xdr:colOff>38100</xdr:colOff>
      <xdr:row>62</xdr:row>
      <xdr:rowOff>145506</xdr:rowOff>
    </xdr:to>
    <xdr:sp macro="" textlink="">
      <xdr:nvSpPr>
        <xdr:cNvPr id="199" name="楕円 198">
          <a:extLst>
            <a:ext uri="{FF2B5EF4-FFF2-40B4-BE49-F238E27FC236}">
              <a16:creationId xmlns:a16="http://schemas.microsoft.com/office/drawing/2014/main" id="{EE2EC145-9FE9-4765-AAB1-680051552103}"/>
            </a:ext>
          </a:extLst>
        </xdr:cNvPr>
        <xdr:cNvSpPr/>
      </xdr:nvSpPr>
      <xdr:spPr>
        <a:xfrm>
          <a:off x="984250" y="10286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94706</xdr:rowOff>
    </xdr:from>
    <xdr:to>
      <xdr:col>10</xdr:col>
      <xdr:colOff>114300</xdr:colOff>
      <xdr:row>62</xdr:row>
      <xdr:rowOff>115933</xdr:rowOff>
    </xdr:to>
    <xdr:cxnSp macro="">
      <xdr:nvCxnSpPr>
        <xdr:cNvPr id="200" name="直線コネクタ 199">
          <a:extLst>
            <a:ext uri="{FF2B5EF4-FFF2-40B4-BE49-F238E27FC236}">
              <a16:creationId xmlns:a16="http://schemas.microsoft.com/office/drawing/2014/main" id="{851FDB5A-3D6E-4B4D-AF6D-879FD1AF71C9}"/>
            </a:ext>
          </a:extLst>
        </xdr:cNvPr>
        <xdr:cNvCxnSpPr/>
      </xdr:nvCxnSpPr>
      <xdr:spPr>
        <a:xfrm>
          <a:off x="1028700" y="10337256"/>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196D93E-CB2A-4419-9085-ED10BFDBA0D2}"/>
            </a:ext>
          </a:extLst>
        </xdr:cNvPr>
        <xdr:cNvSpPr txBox="1"/>
      </xdr:nvSpPr>
      <xdr:spPr>
        <a:xfrm>
          <a:off x="32391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367E21E-E931-42CC-A2C8-C0C4227ABAB4}"/>
            </a:ext>
          </a:extLst>
        </xdr:cNvPr>
        <xdr:cNvSpPr txBox="1"/>
      </xdr:nvSpPr>
      <xdr:spPr>
        <a:xfrm>
          <a:off x="2439044" y="98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06EE259-C3F9-4377-9040-4C9C658DEB85}"/>
            </a:ext>
          </a:extLst>
        </xdr:cNvPr>
        <xdr:cNvSpPr txBox="1"/>
      </xdr:nvSpPr>
      <xdr:spPr>
        <a:xfrm>
          <a:off x="1645294" y="988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929A270-3CBC-4E30-A0E9-B2259B3F13C6}"/>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25599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4CDA80C-9600-48FA-9118-EFE2CC0AE086}"/>
            </a:ext>
          </a:extLst>
        </xdr:cNvPr>
        <xdr:cNvSpPr txBox="1"/>
      </xdr:nvSpPr>
      <xdr:spPr>
        <a:xfrm>
          <a:off x="3239144" y="1043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6004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8919C25-D815-498B-9B93-88F2BBCF717A}"/>
            </a:ext>
          </a:extLst>
        </xdr:cNvPr>
        <xdr:cNvSpPr txBox="1"/>
      </xdr:nvSpPr>
      <xdr:spPr>
        <a:xfrm>
          <a:off x="2439044" y="1041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157860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5E18D58-51C1-44B4-A190-88FF441981F8}"/>
            </a:ext>
          </a:extLst>
        </xdr:cNvPr>
        <xdr:cNvSpPr txBox="1"/>
      </xdr:nvSpPr>
      <xdr:spPr>
        <a:xfrm>
          <a:off x="1645294" y="1040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136633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FC50A7B-B315-4C54-81FD-71A1C6A10E10}"/>
            </a:ext>
          </a:extLst>
        </xdr:cNvPr>
        <xdr:cNvSpPr txBox="1"/>
      </xdr:nvSpPr>
      <xdr:spPr>
        <a:xfrm>
          <a:off x="851544" y="1037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9BF5084-20A6-4792-BF2B-32FB884A8B0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49321FD-27BA-4D02-8F58-53646365F03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C330581-F63E-483B-BE2C-943C29249DE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14B4D39-17BA-4AB8-A09C-FECD1F70473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C2D17FA-0A42-46B1-A853-3749D4CCE27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98A7613-A6E3-4E12-A65A-0B4F4E02C9A7}"/>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6B4529D-C324-47DE-8BCA-B9F826C9AF6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CBCD4B8-63A1-4DDB-ABC9-6D3768EFEBD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5F00D0E-941D-4BAF-9D3C-B91D26A343C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B4DBEC4-5E26-4DBC-9228-62DECDBFCB7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92BC159C-ED30-4128-B63B-3C74C1BCB939}"/>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2A2115-FF1C-4878-ABF2-10EF24A6F968}"/>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F10F6DAF-00E1-43E6-B077-41974E21D782}"/>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97A6287B-D263-4CF6-9EEA-92A4A7FF5140}"/>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2ABA644-0068-4E23-B460-FAF13C351105}"/>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F160B8D2-A8F3-4DEF-BB69-5E67A65E9C1D}"/>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38AC4AB4-9B88-4F72-813D-CFDB17D1397C}"/>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23614C0A-518F-42E5-871B-7F7E21491150}"/>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D0B3733-AE39-4523-A65C-9FCEFD49383E}"/>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DE7524F1-8B83-4618-BB3F-E98575C90D80}"/>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475DC52F-C7CB-4BEB-80EB-9BA8118DD0DB}"/>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8E31BD0B-1312-4194-B320-FBE1DAEBFC01}"/>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2E2EDCD7-04F1-475D-98A0-0A469047BF3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DF1DEDB9-65D7-4D8E-AA89-3C99CDBAE01F}"/>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9483DF4-40A5-410C-A84C-2DE5F125DA9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C2792478-EFB2-421E-BCE0-FC1CB14A17FD}"/>
            </a:ext>
          </a:extLst>
        </xdr:cNvPr>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AAB23283-B269-4D4F-84B2-032C3A5166BC}"/>
            </a:ext>
          </a:extLst>
        </xdr:cNvPr>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CEA01417-B8A4-4487-BF13-F761355E8022}"/>
            </a:ext>
          </a:extLst>
        </xdr:cNvPr>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9BC5D4E5-AEAC-4975-A06C-9245CA1CE26C}"/>
            </a:ext>
          </a:extLst>
        </xdr:cNvPr>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F0A25547-57B8-498D-910B-6871CF3EB64D}"/>
            </a:ext>
          </a:extLst>
        </xdr:cNvPr>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F0AFFAA2-1BBB-4158-ADB9-63AF8EA615DD}"/>
            </a:ext>
          </a:extLst>
        </xdr:cNvPr>
        <xdr:cNvSpPr txBox="1"/>
      </xdr:nvSpPr>
      <xdr:spPr>
        <a:xfrm>
          <a:off x="9467850" y="10155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9653D66C-76D8-4D68-85EC-C9A3F6E54865}"/>
            </a:ext>
          </a:extLst>
        </xdr:cNvPr>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72B2C4A5-77B4-4EF7-9370-C6A19724ECD3}"/>
            </a:ext>
          </a:extLst>
        </xdr:cNvPr>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53882448-F47D-4EB2-B77F-64211D4EB73C}"/>
            </a:ext>
          </a:extLst>
        </xdr:cNvPr>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97FCA892-E553-4AD4-9C54-2FF35B5F277A}"/>
            </a:ext>
          </a:extLst>
        </xdr:cNvPr>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472D968-F2D5-46DC-A788-E682D5CDBDB5}"/>
            </a:ext>
          </a:extLst>
        </xdr:cNvPr>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67586D-887C-4233-B085-4483EAD876E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A860BC4-D263-421F-A1D1-286265A12204}"/>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54DBB16-2209-4C6A-94A7-07585EEADB6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DACEFE4-20A6-4A80-89E7-C33940343A3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33138DB-BCF8-4679-B2A3-64A8AF8C73F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86593</xdr:rowOff>
    </xdr:from>
    <xdr:to>
      <xdr:col>55</xdr:col>
      <xdr:colOff>50800</xdr:colOff>
      <xdr:row>62</xdr:row>
      <xdr:rowOff>16743</xdr:rowOff>
    </xdr:to>
    <xdr:sp macro="" textlink="">
      <xdr:nvSpPr>
        <xdr:cNvPr id="250" name="楕円 249">
          <a:extLst>
            <a:ext uri="{FF2B5EF4-FFF2-40B4-BE49-F238E27FC236}">
              <a16:creationId xmlns:a16="http://schemas.microsoft.com/office/drawing/2014/main" id="{D8A4119E-D0E3-4F57-9C16-02C873623D73}"/>
            </a:ext>
          </a:extLst>
        </xdr:cNvPr>
        <xdr:cNvSpPr/>
      </xdr:nvSpPr>
      <xdr:spPr>
        <a:xfrm>
          <a:off x="9398000" y="101640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109470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14127CD7-2CA5-4B60-939E-CE6A0DE1BD9F}"/>
            </a:ext>
          </a:extLst>
        </xdr:cNvPr>
        <xdr:cNvSpPr txBox="1"/>
      </xdr:nvSpPr>
      <xdr:spPr>
        <a:xfrm>
          <a:off x="9467850" y="1002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87078</xdr:rowOff>
    </xdr:from>
    <xdr:to>
      <xdr:col>50</xdr:col>
      <xdr:colOff>165100</xdr:colOff>
      <xdr:row>62</xdr:row>
      <xdr:rowOff>17228</xdr:rowOff>
    </xdr:to>
    <xdr:sp macro="" textlink="">
      <xdr:nvSpPr>
        <xdr:cNvPr id="252" name="楕円 251">
          <a:extLst>
            <a:ext uri="{FF2B5EF4-FFF2-40B4-BE49-F238E27FC236}">
              <a16:creationId xmlns:a16="http://schemas.microsoft.com/office/drawing/2014/main" id="{0798B30A-31AF-472E-8021-E36C0A268A4F}"/>
            </a:ext>
          </a:extLst>
        </xdr:cNvPr>
        <xdr:cNvSpPr/>
      </xdr:nvSpPr>
      <xdr:spPr>
        <a:xfrm>
          <a:off x="8636000" y="10164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137393</xdr:rowOff>
    </xdr:from>
    <xdr:to>
      <xdr:col>55</xdr:col>
      <xdr:colOff>0</xdr:colOff>
      <xdr:row>61</xdr:row>
      <xdr:rowOff>137878</xdr:rowOff>
    </xdr:to>
    <xdr:cxnSp macro="">
      <xdr:nvCxnSpPr>
        <xdr:cNvPr id="253" name="直線コネクタ 252">
          <a:extLst>
            <a:ext uri="{FF2B5EF4-FFF2-40B4-BE49-F238E27FC236}">
              <a16:creationId xmlns:a16="http://schemas.microsoft.com/office/drawing/2014/main" id="{E950C79B-4FDB-420C-8B3E-1BACAE38F6A2}"/>
            </a:ext>
          </a:extLst>
        </xdr:cNvPr>
        <xdr:cNvCxnSpPr/>
      </xdr:nvCxnSpPr>
      <xdr:spPr>
        <a:xfrm flipV="1">
          <a:off x="8686800" y="10214843"/>
          <a:ext cx="74295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88644</xdr:rowOff>
    </xdr:from>
    <xdr:to>
      <xdr:col>46</xdr:col>
      <xdr:colOff>38100</xdr:colOff>
      <xdr:row>62</xdr:row>
      <xdr:rowOff>18794</xdr:rowOff>
    </xdr:to>
    <xdr:sp macro="" textlink="">
      <xdr:nvSpPr>
        <xdr:cNvPr id="254" name="楕円 253">
          <a:extLst>
            <a:ext uri="{FF2B5EF4-FFF2-40B4-BE49-F238E27FC236}">
              <a16:creationId xmlns:a16="http://schemas.microsoft.com/office/drawing/2014/main" id="{E1F54333-7369-40EB-BA2C-215BD7CEE0EF}"/>
            </a:ext>
          </a:extLst>
        </xdr:cNvPr>
        <xdr:cNvSpPr/>
      </xdr:nvSpPr>
      <xdr:spPr>
        <a:xfrm>
          <a:off x="7842250" y="101660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137878</xdr:rowOff>
    </xdr:from>
    <xdr:to>
      <xdr:col>50</xdr:col>
      <xdr:colOff>114300</xdr:colOff>
      <xdr:row>61</xdr:row>
      <xdr:rowOff>139444</xdr:rowOff>
    </xdr:to>
    <xdr:cxnSp macro="">
      <xdr:nvCxnSpPr>
        <xdr:cNvPr id="255" name="直線コネクタ 254">
          <a:extLst>
            <a:ext uri="{FF2B5EF4-FFF2-40B4-BE49-F238E27FC236}">
              <a16:creationId xmlns:a16="http://schemas.microsoft.com/office/drawing/2014/main" id="{29472EA7-46D0-402E-9251-C0C417B48961}"/>
            </a:ext>
          </a:extLst>
        </xdr:cNvPr>
        <xdr:cNvCxnSpPr/>
      </xdr:nvCxnSpPr>
      <xdr:spPr>
        <a:xfrm flipV="1">
          <a:off x="7886700" y="10215328"/>
          <a:ext cx="8001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93955</xdr:rowOff>
    </xdr:from>
    <xdr:to>
      <xdr:col>41</xdr:col>
      <xdr:colOff>101600</xdr:colOff>
      <xdr:row>62</xdr:row>
      <xdr:rowOff>24105</xdr:rowOff>
    </xdr:to>
    <xdr:sp macro="" textlink="">
      <xdr:nvSpPr>
        <xdr:cNvPr id="256" name="楕円 255">
          <a:extLst>
            <a:ext uri="{FF2B5EF4-FFF2-40B4-BE49-F238E27FC236}">
              <a16:creationId xmlns:a16="http://schemas.microsoft.com/office/drawing/2014/main" id="{93C52405-E5D1-442B-B7E8-9EAA775AB269}"/>
            </a:ext>
          </a:extLst>
        </xdr:cNvPr>
        <xdr:cNvSpPr/>
      </xdr:nvSpPr>
      <xdr:spPr>
        <a:xfrm>
          <a:off x="7029450" y="10171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139444</xdr:rowOff>
    </xdr:from>
    <xdr:to>
      <xdr:col>45</xdr:col>
      <xdr:colOff>177800</xdr:colOff>
      <xdr:row>61</xdr:row>
      <xdr:rowOff>144755</xdr:rowOff>
    </xdr:to>
    <xdr:cxnSp macro="">
      <xdr:nvCxnSpPr>
        <xdr:cNvPr id="257" name="直線コネクタ 256">
          <a:extLst>
            <a:ext uri="{FF2B5EF4-FFF2-40B4-BE49-F238E27FC236}">
              <a16:creationId xmlns:a16="http://schemas.microsoft.com/office/drawing/2014/main" id="{96084A54-1F45-4548-A8BC-76EDCF356A30}"/>
            </a:ext>
          </a:extLst>
        </xdr:cNvPr>
        <xdr:cNvCxnSpPr/>
      </xdr:nvCxnSpPr>
      <xdr:spPr>
        <a:xfrm flipV="1">
          <a:off x="7080250" y="10216894"/>
          <a:ext cx="80645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94985</xdr:rowOff>
    </xdr:from>
    <xdr:to>
      <xdr:col>36</xdr:col>
      <xdr:colOff>165100</xdr:colOff>
      <xdr:row>62</xdr:row>
      <xdr:rowOff>25135</xdr:rowOff>
    </xdr:to>
    <xdr:sp macro="" textlink="">
      <xdr:nvSpPr>
        <xdr:cNvPr id="258" name="楕円 257">
          <a:extLst>
            <a:ext uri="{FF2B5EF4-FFF2-40B4-BE49-F238E27FC236}">
              <a16:creationId xmlns:a16="http://schemas.microsoft.com/office/drawing/2014/main" id="{6D506FD6-DA1F-4F8A-82C6-75F736DCA9CD}"/>
            </a:ext>
          </a:extLst>
        </xdr:cNvPr>
        <xdr:cNvSpPr/>
      </xdr:nvSpPr>
      <xdr:spPr>
        <a:xfrm>
          <a:off x="6235700" y="10172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144755</xdr:rowOff>
    </xdr:from>
    <xdr:to>
      <xdr:col>41</xdr:col>
      <xdr:colOff>50800</xdr:colOff>
      <xdr:row>61</xdr:row>
      <xdr:rowOff>145785</xdr:rowOff>
    </xdr:to>
    <xdr:cxnSp macro="">
      <xdr:nvCxnSpPr>
        <xdr:cNvPr id="259" name="直線コネクタ 258">
          <a:extLst>
            <a:ext uri="{FF2B5EF4-FFF2-40B4-BE49-F238E27FC236}">
              <a16:creationId xmlns:a16="http://schemas.microsoft.com/office/drawing/2014/main" id="{B12EBA8E-BACC-4A42-ACC0-0D71F025C85A}"/>
            </a:ext>
          </a:extLst>
        </xdr:cNvPr>
        <xdr:cNvCxnSpPr/>
      </xdr:nvCxnSpPr>
      <xdr:spPr>
        <a:xfrm flipV="1">
          <a:off x="6286500" y="10222205"/>
          <a:ext cx="79375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CAC37CC-27BE-4D52-95FE-9E75A5F7DF92}"/>
            </a:ext>
          </a:extLst>
        </xdr:cNvPr>
        <xdr:cNvSpPr txBox="1"/>
      </xdr:nvSpPr>
      <xdr:spPr>
        <a:xfrm>
          <a:off x="8399995" y="102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33DCFD8C-2DAC-4A1D-B5DF-C60760F67322}"/>
            </a:ext>
          </a:extLst>
        </xdr:cNvPr>
        <xdr:cNvSpPr txBox="1"/>
      </xdr:nvSpPr>
      <xdr:spPr>
        <a:xfrm>
          <a:off x="7612595" y="1027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959864E1-0F32-4E81-A1FB-82A1080A6449}"/>
            </a:ext>
          </a:extLst>
        </xdr:cNvPr>
        <xdr:cNvSpPr txBox="1"/>
      </xdr:nvSpPr>
      <xdr:spPr>
        <a:xfrm>
          <a:off x="6818845" y="103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164B33-10C7-4AEF-83D6-5D630273956D}"/>
            </a:ext>
          </a:extLst>
        </xdr:cNvPr>
        <xdr:cNvSpPr txBox="1"/>
      </xdr:nvSpPr>
      <xdr:spPr>
        <a:xfrm>
          <a:off x="6006045" y="103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33755</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C77DAE21-CAD5-472E-97BA-B6DC7752AA02}"/>
            </a:ext>
          </a:extLst>
        </xdr:cNvPr>
        <xdr:cNvSpPr txBox="1"/>
      </xdr:nvSpPr>
      <xdr:spPr>
        <a:xfrm>
          <a:off x="8399995" y="994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35321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17DEB3BB-886D-4F85-BEBF-9A2F62F7F28F}"/>
            </a:ext>
          </a:extLst>
        </xdr:cNvPr>
        <xdr:cNvSpPr txBox="1"/>
      </xdr:nvSpPr>
      <xdr:spPr>
        <a:xfrm>
          <a:off x="7612595" y="994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40632</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93174A5F-885A-46F3-A4FA-390D6141BBAD}"/>
            </a:ext>
          </a:extLst>
        </xdr:cNvPr>
        <xdr:cNvSpPr txBox="1"/>
      </xdr:nvSpPr>
      <xdr:spPr>
        <a:xfrm>
          <a:off x="6818845" y="995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41662</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90EAACC-7423-4BD1-A7DB-826AB09C1F3B}"/>
            </a:ext>
          </a:extLst>
        </xdr:cNvPr>
        <xdr:cNvSpPr txBox="1"/>
      </xdr:nvSpPr>
      <xdr:spPr>
        <a:xfrm>
          <a:off x="6006045" y="995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858416FC-76C2-4FAF-B076-E0F837DEDEC6}"/>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B5492600-DBC9-450A-BF66-2F2B4952012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5BDC86E7-7FCA-445F-837F-33F32B8ED3A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B3C96AD1-2E4E-4B89-AA4F-2E4A2B8FA6B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E67BC894-F23E-4A8B-87DA-078E6AED612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3567C9ED-4816-4B54-9BDA-FB12C00DE94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C7B61F66-D403-4556-BFBF-08C5CE7AABF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DF8F5EA-BE23-412B-8877-6AC8BB1BBB8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47CCC050-113B-45A9-88FF-78E5FAB392A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1ECD8573-64BF-46B5-8568-5F58CE8BB00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0F5E89D-63FF-4C60-9F6E-F8049E5A326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4D11D5B-641F-4DE7-ABFA-8E1CD5E54FE5}"/>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2A12619E-CCE0-408A-8AFA-D56D389462F8}"/>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386DB1CB-DF06-4408-9307-4680C215F0A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12D160F5-3722-495B-914F-648A974D06B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73984DA5-42F4-4240-A067-F08AABEAE47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58EA4CDD-5AF3-4428-864C-C5BE65056E1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CB0210B-7C90-4D3D-9024-A1D747F7573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25F2E90A-D9CD-4512-92FB-DEFE8E69E95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4697E95-5A69-4752-8FA2-E317E61B191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5F1675D-2617-43EF-9D1F-D54BFB5CA658}"/>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3EBDC4EA-80DB-46D1-9B58-3514E5E5AECD}"/>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79EFF4C2-3496-4B55-A7FC-69DEC9B357EA}"/>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EB034EA-4D10-4023-B303-443B6C05A53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B91E3412-B8FB-4010-807D-EE7ECCBE6A8E}"/>
            </a:ext>
          </a:extLst>
        </xdr:cNvPr>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BB726432-0B37-4411-9F32-A89C9B022735}"/>
            </a:ext>
          </a:extLst>
        </xdr:cNvPr>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BFB9E746-D912-44ED-A2A9-231757ED9ECF}"/>
            </a:ext>
          </a:extLst>
        </xdr:cNvPr>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DE71DC53-0480-478F-896A-F376C4A780C3}"/>
            </a:ext>
          </a:extLst>
        </xdr:cNvPr>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CD5C0C4B-484B-496B-A475-B539A790AA8E}"/>
            </a:ext>
          </a:extLst>
        </xdr:cNvPr>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CC382954-DBED-4DE2-A13F-4CCF67502F53}"/>
            </a:ext>
          </a:extLst>
        </xdr:cNvPr>
        <xdr:cNvSpPr txBox="1"/>
      </xdr:nvSpPr>
      <xdr:spPr>
        <a:xfrm>
          <a:off x="4216400" y="13732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1C49BEF2-58E9-4015-B44F-076F8427BE6B}"/>
            </a:ext>
          </a:extLst>
        </xdr:cNvPr>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8B596E06-ABEA-48EE-8459-A62B44B452F0}"/>
            </a:ext>
          </a:extLst>
        </xdr:cNvPr>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54999AD8-F9F8-4158-8C5B-B7722C662760}"/>
            </a:ext>
          </a:extLst>
        </xdr:cNvPr>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5A455369-9FDC-4ECB-8C7A-8AE3E9257530}"/>
            </a:ext>
          </a:extLst>
        </xdr:cNvPr>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CEF37B85-2F5F-456E-BAF9-B23E893818F4}"/>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E4856D4-8E86-468C-9043-B1730191B8D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8567F4-9BBC-4E2B-9D00-EF325D27428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2D35CA6-94B6-4C78-A225-5D652F9FA76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3341E85-B841-4B5E-B8F9-824F7737857F}"/>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5614BE5-39FE-4F73-A766-CEC01E06008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308" name="楕円 307">
          <a:extLst>
            <a:ext uri="{FF2B5EF4-FFF2-40B4-BE49-F238E27FC236}">
              <a16:creationId xmlns:a16="http://schemas.microsoft.com/office/drawing/2014/main" id="{478B54ED-A0A9-4C4B-A47A-1DB3C51128B3}"/>
            </a:ext>
          </a:extLst>
        </xdr:cNvPr>
        <xdr:cNvSpPr/>
      </xdr:nvSpPr>
      <xdr:spPr>
        <a:xfrm>
          <a:off x="4127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42563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EB3B7CF9-92D9-40AC-9F23-826586281330}"/>
            </a:ext>
          </a:extLst>
        </xdr:cNvPr>
        <xdr:cNvSpPr txBox="1"/>
      </xdr:nvSpPr>
      <xdr:spPr>
        <a:xfrm>
          <a:off x="4216400" y="1342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310" name="楕円 309">
          <a:extLst>
            <a:ext uri="{FF2B5EF4-FFF2-40B4-BE49-F238E27FC236}">
              <a16:creationId xmlns:a16="http://schemas.microsoft.com/office/drawing/2014/main" id="{91D48224-C54E-4B97-9B84-B6248CAA48CF}"/>
            </a:ext>
          </a:extLst>
        </xdr:cNvPr>
        <xdr:cNvSpPr/>
      </xdr:nvSpPr>
      <xdr:spPr>
        <a:xfrm>
          <a:off x="3384550" y="13564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70486</xdr:rowOff>
    </xdr:to>
    <xdr:cxnSp macro="">
      <xdr:nvCxnSpPr>
        <xdr:cNvPr id="311" name="直線コネクタ 310">
          <a:extLst>
            <a:ext uri="{FF2B5EF4-FFF2-40B4-BE49-F238E27FC236}">
              <a16:creationId xmlns:a16="http://schemas.microsoft.com/office/drawing/2014/main" id="{DBC43709-B160-476B-859D-C5AFD9FCB68D}"/>
            </a:ext>
          </a:extLst>
        </xdr:cNvPr>
        <xdr:cNvCxnSpPr/>
      </xdr:nvCxnSpPr>
      <xdr:spPr>
        <a:xfrm>
          <a:off x="3429000" y="1361503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312" name="楕円 311">
          <a:extLst>
            <a:ext uri="{FF2B5EF4-FFF2-40B4-BE49-F238E27FC236}">
              <a16:creationId xmlns:a16="http://schemas.microsoft.com/office/drawing/2014/main" id="{B32DB185-7B7C-4270-9DEE-48F9A224D09F}"/>
            </a:ext>
          </a:extLst>
        </xdr:cNvPr>
        <xdr:cNvSpPr/>
      </xdr:nvSpPr>
      <xdr:spPr>
        <a:xfrm>
          <a:off x="2571750" y="13524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70486</xdr:rowOff>
    </xdr:to>
    <xdr:cxnSp macro="">
      <xdr:nvCxnSpPr>
        <xdr:cNvPr id="313" name="直線コネクタ 312">
          <a:extLst>
            <a:ext uri="{FF2B5EF4-FFF2-40B4-BE49-F238E27FC236}">
              <a16:creationId xmlns:a16="http://schemas.microsoft.com/office/drawing/2014/main" id="{D927CCED-8EED-4531-B9E8-65A2DB6DC497}"/>
            </a:ext>
          </a:extLst>
        </xdr:cNvPr>
        <xdr:cNvCxnSpPr/>
      </xdr:nvCxnSpPr>
      <xdr:spPr>
        <a:xfrm>
          <a:off x="2622550" y="13569314"/>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14" name="楕円 313">
          <a:extLst>
            <a:ext uri="{FF2B5EF4-FFF2-40B4-BE49-F238E27FC236}">
              <a16:creationId xmlns:a16="http://schemas.microsoft.com/office/drawing/2014/main" id="{E48116C7-2759-4A23-A86E-045CA40B8FFC}"/>
            </a:ext>
          </a:extLst>
        </xdr:cNvPr>
        <xdr:cNvSpPr/>
      </xdr:nvSpPr>
      <xdr:spPr>
        <a:xfrm>
          <a:off x="1778000" y="1349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24764</xdr:rowOff>
    </xdr:to>
    <xdr:cxnSp macro="">
      <xdr:nvCxnSpPr>
        <xdr:cNvPr id="315" name="直線コネクタ 314">
          <a:extLst>
            <a:ext uri="{FF2B5EF4-FFF2-40B4-BE49-F238E27FC236}">
              <a16:creationId xmlns:a16="http://schemas.microsoft.com/office/drawing/2014/main" id="{F8A91BEB-3994-4F4D-A3A4-AD7B423B6063}"/>
            </a:ext>
          </a:extLst>
        </xdr:cNvPr>
        <xdr:cNvCxnSpPr/>
      </xdr:nvCxnSpPr>
      <xdr:spPr>
        <a:xfrm>
          <a:off x="1828800" y="13543280"/>
          <a:ext cx="79375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6" name="楕円 315">
          <a:extLst>
            <a:ext uri="{FF2B5EF4-FFF2-40B4-BE49-F238E27FC236}">
              <a16:creationId xmlns:a16="http://schemas.microsoft.com/office/drawing/2014/main" id="{FAB75198-6E41-4014-AB3C-37708A51CB1B}"/>
            </a:ext>
          </a:extLst>
        </xdr:cNvPr>
        <xdr:cNvSpPr/>
      </xdr:nvSpPr>
      <xdr:spPr>
        <a:xfrm>
          <a:off x="984250" y="134715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142875</xdr:rowOff>
    </xdr:from>
    <xdr:to>
      <xdr:col>10</xdr:col>
      <xdr:colOff>114300</xdr:colOff>
      <xdr:row>81</xdr:row>
      <xdr:rowOff>163830</xdr:rowOff>
    </xdr:to>
    <xdr:cxnSp macro="">
      <xdr:nvCxnSpPr>
        <xdr:cNvPr id="317" name="直線コネクタ 316">
          <a:extLst>
            <a:ext uri="{FF2B5EF4-FFF2-40B4-BE49-F238E27FC236}">
              <a16:creationId xmlns:a16="http://schemas.microsoft.com/office/drawing/2014/main" id="{65069F60-94B0-4323-A4A9-96B0E8118E2D}"/>
            </a:ext>
          </a:extLst>
        </xdr:cNvPr>
        <xdr:cNvCxnSpPr/>
      </xdr:nvCxnSpPr>
      <xdr:spPr>
        <a:xfrm>
          <a:off x="1028700" y="1352232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C957A3FF-397C-4D69-81C2-C4445C5F7F56}"/>
            </a:ext>
          </a:extLst>
        </xdr:cNvPr>
        <xdr:cNvSpPr txBox="1"/>
      </xdr:nvSpPr>
      <xdr:spPr>
        <a:xfrm>
          <a:off x="3239144" y="1376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40A93E59-A3E4-445E-B773-495972F48514}"/>
            </a:ext>
          </a:extLst>
        </xdr:cNvPr>
        <xdr:cNvSpPr txBox="1"/>
      </xdr:nvSpPr>
      <xdr:spPr>
        <a:xfrm>
          <a:off x="24390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F56B940D-4F4F-4753-82D3-86578AE5A84C}"/>
            </a:ext>
          </a:extLst>
        </xdr:cNvPr>
        <xdr:cNvSpPr txBox="1"/>
      </xdr:nvSpPr>
      <xdr:spPr>
        <a:xfrm>
          <a:off x="164529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E5DC37F8-4D39-408C-8885-A7E8D264F656}"/>
            </a:ext>
          </a:extLst>
        </xdr:cNvPr>
        <xdr:cNvSpPr txBox="1"/>
      </xdr:nvSpPr>
      <xdr:spPr>
        <a:xfrm>
          <a:off x="85154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137813</xdr:rowOff>
    </xdr:from>
    <xdr:ext cx="405111" cy="259045"/>
    <xdr:sp macro="" textlink="">
      <xdr:nvSpPr>
        <xdr:cNvPr id="322" name="n_1mainValue【公営住宅】&#10;有形固定資産減価償却率">
          <a:extLst>
            <a:ext uri="{FF2B5EF4-FFF2-40B4-BE49-F238E27FC236}">
              <a16:creationId xmlns:a16="http://schemas.microsoft.com/office/drawing/2014/main" id="{5DD42434-0A6C-47F0-BD9E-B78AD5639A7F}"/>
            </a:ext>
          </a:extLst>
        </xdr:cNvPr>
        <xdr:cNvSpPr txBox="1"/>
      </xdr:nvSpPr>
      <xdr:spPr>
        <a:xfrm>
          <a:off x="3239144"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23" name="n_2mainValue【公営住宅】&#10;有形固定資産減価償却率">
          <a:extLst>
            <a:ext uri="{FF2B5EF4-FFF2-40B4-BE49-F238E27FC236}">
              <a16:creationId xmlns:a16="http://schemas.microsoft.com/office/drawing/2014/main" id="{186D5483-62B3-4045-83FC-A094A96DD223}"/>
            </a:ext>
          </a:extLst>
        </xdr:cNvPr>
        <xdr:cNvSpPr txBox="1"/>
      </xdr:nvSpPr>
      <xdr:spPr>
        <a:xfrm>
          <a:off x="2439044"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324" name="n_3mainValue【公営住宅】&#10;有形固定資産減価償却率">
          <a:extLst>
            <a:ext uri="{FF2B5EF4-FFF2-40B4-BE49-F238E27FC236}">
              <a16:creationId xmlns:a16="http://schemas.microsoft.com/office/drawing/2014/main" id="{EAE130FB-1BED-44F1-9A7D-718DBA952F12}"/>
            </a:ext>
          </a:extLst>
        </xdr:cNvPr>
        <xdr:cNvSpPr txBox="1"/>
      </xdr:nvSpPr>
      <xdr:spPr>
        <a:xfrm>
          <a:off x="164529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25" name="n_4mainValue【公営住宅】&#10;有形固定資産減価償却率">
          <a:extLst>
            <a:ext uri="{FF2B5EF4-FFF2-40B4-BE49-F238E27FC236}">
              <a16:creationId xmlns:a16="http://schemas.microsoft.com/office/drawing/2014/main" id="{E6EE3125-DAAC-4F9E-8AD5-C9DA57ACCE18}"/>
            </a:ext>
          </a:extLst>
        </xdr:cNvPr>
        <xdr:cNvSpPr txBox="1"/>
      </xdr:nvSpPr>
      <xdr:spPr>
        <a:xfrm>
          <a:off x="8515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35A7FC18-36FC-4564-81B1-4E508965288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3EE3F8F-B25A-4603-8622-1128A9710B8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25A5F2C4-A10A-4FCE-B0E8-5F484C11B82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68E8F0F9-3543-4E32-ABED-2192B39DD78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F16EEBE4-13A8-4D31-A59F-5F0222B9304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16781E8-5E91-43E4-B2A5-3A795D10BB5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30DAC39-FB6D-43E9-A70A-616A3D62047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D25A216-6190-4F03-A702-A878E937A89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29F69C5B-8DB0-4C2C-BC29-0C060905FC3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EF78798D-940F-42B9-9325-18A46C8A139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8C73032B-C8E6-4A31-9D7F-09D4FE97642F}"/>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7A8524A3-AC10-4298-8C54-DDC017AA982B}"/>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49A4A447-200B-478F-BAB4-1B95A74EFF29}"/>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B92B9EB-A0F5-49C9-A0C1-6E1B2B49A9C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50E65850-7CDD-4F9F-958C-AEE1AEBD3D92}"/>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D7BC154B-B3C2-45BB-8EFB-067377CADE5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B51BDF0F-2256-4179-8C1F-EB6E7FB904F2}"/>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7436CAE5-1173-4826-8EB8-31A7CCE9C62F}"/>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BBA35D2-593E-4804-A5D7-62AB1761D756}"/>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FEC5C351-6F99-4A55-A5BC-E552607D392F}"/>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3AD7A15B-B0AF-4083-AC94-64F56267CDE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B89338E-7F69-4E9B-9DB1-11E87597412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EA8BEA47-B50A-4472-89E9-079A02C0514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1988DF8D-77AC-49EE-BD80-008266099FEF}"/>
            </a:ext>
          </a:extLst>
        </xdr:cNvPr>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6C107B3F-F25C-4159-96AA-395C3AEB0BCD}"/>
            </a:ext>
          </a:extLst>
        </xdr:cNvPr>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5D43148-B59F-47DF-AD97-A12CF3494DFD}"/>
            </a:ext>
          </a:extLst>
        </xdr:cNvPr>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2B7D9D5B-AFCF-4229-B64B-DBB1951A1666}"/>
            </a:ext>
          </a:extLst>
        </xdr:cNvPr>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9F1AA973-DE57-4785-909B-CA6F2B277CA6}"/>
            </a:ext>
          </a:extLst>
        </xdr:cNvPr>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3C8EDEF7-4DFE-482E-BB4E-1D56C63A7ECE}"/>
            </a:ext>
          </a:extLst>
        </xdr:cNvPr>
        <xdr:cNvSpPr txBox="1"/>
      </xdr:nvSpPr>
      <xdr:spPr>
        <a:xfrm>
          <a:off x="9467850" y="13848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ABD2E0DE-5877-4711-8081-6CDCA3FC6176}"/>
            </a:ext>
          </a:extLst>
        </xdr:cNvPr>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6D5A0A46-C572-442F-BBB7-C548A8F143EE}"/>
            </a:ext>
          </a:extLst>
        </xdr:cNvPr>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AD315962-BB85-4455-8883-7FF5BB806D06}"/>
            </a:ext>
          </a:extLst>
        </xdr:cNvPr>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6D80682C-6773-4FF8-BCC3-5881EC55A1B8}"/>
            </a:ext>
          </a:extLst>
        </xdr:cNvPr>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D850C2D0-D0FB-465C-A950-BFD065B96E0A}"/>
            </a:ext>
          </a:extLst>
        </xdr:cNvPr>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5FA8486-46CA-473A-9F24-8D8524F6F2A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92E57A1-263C-4EC7-9315-AA84AD92102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3999A97-8CF4-41A2-B40F-424318C29B6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449BE45-75F8-431A-A7ED-D4338D89326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45A0F01-DAD9-4B96-8B64-72B92A2651C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365" name="楕円 364">
          <a:extLst>
            <a:ext uri="{FF2B5EF4-FFF2-40B4-BE49-F238E27FC236}">
              <a16:creationId xmlns:a16="http://schemas.microsoft.com/office/drawing/2014/main" id="{64809054-95F5-4E50-AAA6-F7986D6E8FF0}"/>
            </a:ext>
          </a:extLst>
        </xdr:cNvPr>
        <xdr:cNvSpPr/>
      </xdr:nvSpPr>
      <xdr:spPr>
        <a:xfrm>
          <a:off x="9398000" y="14030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133748</xdr:rowOff>
    </xdr:from>
    <xdr:ext cx="469744" cy="259045"/>
    <xdr:sp macro="" textlink="">
      <xdr:nvSpPr>
        <xdr:cNvPr id="366" name="【公営住宅】&#10;一人当たり面積該当値テキスト">
          <a:extLst>
            <a:ext uri="{FF2B5EF4-FFF2-40B4-BE49-F238E27FC236}">
              <a16:creationId xmlns:a16="http://schemas.microsoft.com/office/drawing/2014/main" id="{02FB8D55-E37A-444B-9578-46D22D8860F6}"/>
            </a:ext>
          </a:extLst>
        </xdr:cNvPr>
        <xdr:cNvSpPr txBox="1"/>
      </xdr:nvSpPr>
      <xdr:spPr>
        <a:xfrm>
          <a:off x="9467850" y="1400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170942</xdr:rowOff>
    </xdr:from>
    <xdr:to>
      <xdr:col>50</xdr:col>
      <xdr:colOff>165100</xdr:colOff>
      <xdr:row>85</xdr:row>
      <xdr:rowOff>101092</xdr:rowOff>
    </xdr:to>
    <xdr:sp macro="" textlink="">
      <xdr:nvSpPr>
        <xdr:cNvPr id="367" name="楕円 366">
          <a:extLst>
            <a:ext uri="{FF2B5EF4-FFF2-40B4-BE49-F238E27FC236}">
              <a16:creationId xmlns:a16="http://schemas.microsoft.com/office/drawing/2014/main" id="{4CF14D5B-82F2-463E-92DC-43E40DEBDA87}"/>
            </a:ext>
          </a:extLst>
        </xdr:cNvPr>
        <xdr:cNvSpPr/>
      </xdr:nvSpPr>
      <xdr:spPr>
        <a:xfrm>
          <a:off x="86360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34671</xdr:rowOff>
    </xdr:from>
    <xdr:to>
      <xdr:col>55</xdr:col>
      <xdr:colOff>0</xdr:colOff>
      <xdr:row>85</xdr:row>
      <xdr:rowOff>50292</xdr:rowOff>
    </xdr:to>
    <xdr:cxnSp macro="">
      <xdr:nvCxnSpPr>
        <xdr:cNvPr id="368" name="直線コネクタ 367">
          <a:extLst>
            <a:ext uri="{FF2B5EF4-FFF2-40B4-BE49-F238E27FC236}">
              <a16:creationId xmlns:a16="http://schemas.microsoft.com/office/drawing/2014/main" id="{44CE1872-172C-41C8-8C88-AAEDCD309F77}"/>
            </a:ext>
          </a:extLst>
        </xdr:cNvPr>
        <xdr:cNvCxnSpPr/>
      </xdr:nvCxnSpPr>
      <xdr:spPr>
        <a:xfrm flipV="1">
          <a:off x="8686800" y="14074521"/>
          <a:ext cx="74295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69" name="楕円 368">
          <a:extLst>
            <a:ext uri="{FF2B5EF4-FFF2-40B4-BE49-F238E27FC236}">
              <a16:creationId xmlns:a16="http://schemas.microsoft.com/office/drawing/2014/main" id="{2E4AD2CB-40C3-4001-8C0F-73B785FB1610}"/>
            </a:ext>
          </a:extLst>
        </xdr:cNvPr>
        <xdr:cNvSpPr/>
      </xdr:nvSpPr>
      <xdr:spPr>
        <a:xfrm>
          <a:off x="7842250" y="14037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48768</xdr:rowOff>
    </xdr:from>
    <xdr:to>
      <xdr:col>50</xdr:col>
      <xdr:colOff>114300</xdr:colOff>
      <xdr:row>85</xdr:row>
      <xdr:rowOff>50292</xdr:rowOff>
    </xdr:to>
    <xdr:cxnSp macro="">
      <xdr:nvCxnSpPr>
        <xdr:cNvPr id="370" name="直線コネクタ 369">
          <a:extLst>
            <a:ext uri="{FF2B5EF4-FFF2-40B4-BE49-F238E27FC236}">
              <a16:creationId xmlns:a16="http://schemas.microsoft.com/office/drawing/2014/main" id="{3E7C161D-5074-43A5-81CE-126A8FFD8376}"/>
            </a:ext>
          </a:extLst>
        </xdr:cNvPr>
        <xdr:cNvCxnSpPr/>
      </xdr:nvCxnSpPr>
      <xdr:spPr>
        <a:xfrm>
          <a:off x="7886700" y="14088618"/>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166370</xdr:rowOff>
    </xdr:from>
    <xdr:to>
      <xdr:col>41</xdr:col>
      <xdr:colOff>101600</xdr:colOff>
      <xdr:row>85</xdr:row>
      <xdr:rowOff>96520</xdr:rowOff>
    </xdr:to>
    <xdr:sp macro="" textlink="">
      <xdr:nvSpPr>
        <xdr:cNvPr id="371" name="楕円 370">
          <a:extLst>
            <a:ext uri="{FF2B5EF4-FFF2-40B4-BE49-F238E27FC236}">
              <a16:creationId xmlns:a16="http://schemas.microsoft.com/office/drawing/2014/main" id="{68A3E480-9ED0-4598-8839-1FEC986B7EFB}"/>
            </a:ext>
          </a:extLst>
        </xdr:cNvPr>
        <xdr:cNvSpPr/>
      </xdr:nvSpPr>
      <xdr:spPr>
        <a:xfrm>
          <a:off x="7029450" y="14041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45720</xdr:rowOff>
    </xdr:from>
    <xdr:to>
      <xdr:col>45</xdr:col>
      <xdr:colOff>177800</xdr:colOff>
      <xdr:row>85</xdr:row>
      <xdr:rowOff>48768</xdr:rowOff>
    </xdr:to>
    <xdr:cxnSp macro="">
      <xdr:nvCxnSpPr>
        <xdr:cNvPr id="372" name="直線コネクタ 371">
          <a:extLst>
            <a:ext uri="{FF2B5EF4-FFF2-40B4-BE49-F238E27FC236}">
              <a16:creationId xmlns:a16="http://schemas.microsoft.com/office/drawing/2014/main" id="{EF79E9BD-99AF-44FC-8998-26FD7DEC2325}"/>
            </a:ext>
          </a:extLst>
        </xdr:cNvPr>
        <xdr:cNvCxnSpPr/>
      </xdr:nvCxnSpPr>
      <xdr:spPr>
        <a:xfrm>
          <a:off x="7080250" y="14085570"/>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155702</xdr:rowOff>
    </xdr:from>
    <xdr:to>
      <xdr:col>36</xdr:col>
      <xdr:colOff>165100</xdr:colOff>
      <xdr:row>85</xdr:row>
      <xdr:rowOff>85852</xdr:rowOff>
    </xdr:to>
    <xdr:sp macro="" textlink="">
      <xdr:nvSpPr>
        <xdr:cNvPr id="373" name="楕円 372">
          <a:extLst>
            <a:ext uri="{FF2B5EF4-FFF2-40B4-BE49-F238E27FC236}">
              <a16:creationId xmlns:a16="http://schemas.microsoft.com/office/drawing/2014/main" id="{B76BB64A-E082-4C9C-92D9-54F259740E57}"/>
            </a:ext>
          </a:extLst>
        </xdr:cNvPr>
        <xdr:cNvSpPr/>
      </xdr:nvSpPr>
      <xdr:spPr>
        <a:xfrm>
          <a:off x="6235700" y="14030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35052</xdr:rowOff>
    </xdr:from>
    <xdr:to>
      <xdr:col>41</xdr:col>
      <xdr:colOff>50800</xdr:colOff>
      <xdr:row>85</xdr:row>
      <xdr:rowOff>45720</xdr:rowOff>
    </xdr:to>
    <xdr:cxnSp macro="">
      <xdr:nvCxnSpPr>
        <xdr:cNvPr id="374" name="直線コネクタ 373">
          <a:extLst>
            <a:ext uri="{FF2B5EF4-FFF2-40B4-BE49-F238E27FC236}">
              <a16:creationId xmlns:a16="http://schemas.microsoft.com/office/drawing/2014/main" id="{95AAABBC-7222-4077-AABB-BB0E99396852}"/>
            </a:ext>
          </a:extLst>
        </xdr:cNvPr>
        <xdr:cNvCxnSpPr/>
      </xdr:nvCxnSpPr>
      <xdr:spPr>
        <a:xfrm>
          <a:off x="6286500" y="14074902"/>
          <a:ext cx="79375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4D8065C7-2E46-44C7-8EED-5403ED87AB1E}"/>
            </a:ext>
          </a:extLst>
        </xdr:cNvPr>
        <xdr:cNvSpPr txBox="1"/>
      </xdr:nvSpPr>
      <xdr:spPr>
        <a:xfrm>
          <a:off x="8458277" y="1375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CB5DDBEB-8B4A-4455-9724-CAD0C1BDE769}"/>
            </a:ext>
          </a:extLst>
        </xdr:cNvPr>
        <xdr:cNvSpPr txBox="1"/>
      </xdr:nvSpPr>
      <xdr:spPr>
        <a:xfrm>
          <a:off x="7677227" y="137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9C8ED01C-81BB-42C1-97ED-1EEB1BAE3F8F}"/>
            </a:ext>
          </a:extLst>
        </xdr:cNvPr>
        <xdr:cNvSpPr txBox="1"/>
      </xdr:nvSpPr>
      <xdr:spPr>
        <a:xfrm>
          <a:off x="6864427" y="1376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CD64F123-24AB-4A83-AC46-FB7A8DD5EEF1}"/>
            </a:ext>
          </a:extLst>
        </xdr:cNvPr>
        <xdr:cNvSpPr txBox="1"/>
      </xdr:nvSpPr>
      <xdr:spPr>
        <a:xfrm>
          <a:off x="6070677"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92219</xdr:rowOff>
    </xdr:from>
    <xdr:ext cx="469744" cy="259045"/>
    <xdr:sp macro="" textlink="">
      <xdr:nvSpPr>
        <xdr:cNvPr id="379" name="n_1mainValue【公営住宅】&#10;一人当たり面積">
          <a:extLst>
            <a:ext uri="{FF2B5EF4-FFF2-40B4-BE49-F238E27FC236}">
              <a16:creationId xmlns:a16="http://schemas.microsoft.com/office/drawing/2014/main" id="{BC2FBBC5-04B4-4E72-897C-053C52973AC9}"/>
            </a:ext>
          </a:extLst>
        </xdr:cNvPr>
        <xdr:cNvSpPr txBox="1"/>
      </xdr:nvSpPr>
      <xdr:spPr>
        <a:xfrm>
          <a:off x="8458277" y="1413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80" name="n_2mainValue【公営住宅】&#10;一人当たり面積">
          <a:extLst>
            <a:ext uri="{FF2B5EF4-FFF2-40B4-BE49-F238E27FC236}">
              <a16:creationId xmlns:a16="http://schemas.microsoft.com/office/drawing/2014/main" id="{962F6945-1EE7-4F4E-9844-C64E09EDEC45}"/>
            </a:ext>
          </a:extLst>
        </xdr:cNvPr>
        <xdr:cNvSpPr txBox="1"/>
      </xdr:nvSpPr>
      <xdr:spPr>
        <a:xfrm>
          <a:off x="7677227" y="141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87647</xdr:rowOff>
    </xdr:from>
    <xdr:ext cx="469744" cy="259045"/>
    <xdr:sp macro="" textlink="">
      <xdr:nvSpPr>
        <xdr:cNvPr id="381" name="n_3mainValue【公営住宅】&#10;一人当たり面積">
          <a:extLst>
            <a:ext uri="{FF2B5EF4-FFF2-40B4-BE49-F238E27FC236}">
              <a16:creationId xmlns:a16="http://schemas.microsoft.com/office/drawing/2014/main" id="{317A3848-51DF-4D87-9E38-0A834D95C6CF}"/>
            </a:ext>
          </a:extLst>
        </xdr:cNvPr>
        <xdr:cNvSpPr txBox="1"/>
      </xdr:nvSpPr>
      <xdr:spPr>
        <a:xfrm>
          <a:off x="6864427"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76979</xdr:rowOff>
    </xdr:from>
    <xdr:ext cx="469744" cy="259045"/>
    <xdr:sp macro="" textlink="">
      <xdr:nvSpPr>
        <xdr:cNvPr id="382" name="n_4mainValue【公営住宅】&#10;一人当たり面積">
          <a:extLst>
            <a:ext uri="{FF2B5EF4-FFF2-40B4-BE49-F238E27FC236}">
              <a16:creationId xmlns:a16="http://schemas.microsoft.com/office/drawing/2014/main" id="{5EEBE5E8-BED1-4D7E-BEDA-7FF0E7B5C80A}"/>
            </a:ext>
          </a:extLst>
        </xdr:cNvPr>
        <xdr:cNvSpPr txBox="1"/>
      </xdr:nvSpPr>
      <xdr:spPr>
        <a:xfrm>
          <a:off x="6070677" y="1411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B316DFAE-85AD-49B2-A4CC-2124F5D7469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C1B40C53-7FF3-46F8-A57E-FB88BE0F9E62}"/>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1F05954-DAC1-4AB9-8073-89280315F2E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7319189-0975-474D-B1C7-93D1BAAE7C0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391A437-07AC-449A-BCBA-70976F456AE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C933927-E059-4A70-B42F-DBA5B9D1DED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917FDBD-8F2E-4AE5-ADD1-74030C9CAFC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9618DE2-CD6F-49F4-BD4A-388478D67861}"/>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9F5CD64-9CF5-43A8-A9E7-7CA3D492260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DC122C49-6F04-42DA-98EC-4E593D505C7F}"/>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CC54CF4-9497-4393-97E2-FA58D35E8A4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2494069-477D-42C3-8FE6-6DEA72DF7B6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CAF01779-5529-4B42-B26C-3E84BD5DC1D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455E02A-736C-4E73-BDBF-217534592B2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EB36034-61B7-46A9-B12B-46DB422E845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4423A69-10BF-4AEE-B816-1471BEBD9DA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0901E45-2528-4EA7-94CC-34BDBC8BBA2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4AD07E73-0F89-4463-952F-5450D4A91A1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2C918E4-4EA8-4148-AFA6-02D1F13AAF2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E7EFD38E-EFBF-43F3-A554-D8CE1F36AB3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41CDC8A8-C462-40F5-9D87-852CC68A81D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B3C95923-7AA8-4BC7-A595-1AF26721D13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759C8A6-5C1C-41DA-9703-8EE6AB09128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FDC320A-323D-41C9-858A-A1AA6384319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F2D2D40-226C-4016-B8DF-D1E034E91DE5}"/>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8ED42AA8-D668-4B64-A81D-82C853A7B92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ECDBE93C-A8E6-406A-A91D-ED213B6155B3}"/>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E741A0B3-A9AD-4E6A-909F-EF621437EB7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C00B6E1A-9501-4E26-A108-006B06BBE92A}"/>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8CCA8F8C-E3B6-48A0-A0ED-2F3F660EFDB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B8670712-B169-4AC2-B7E1-5A73435BA65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80AFCE28-D527-47D3-95FC-7DCE6DD745ED}"/>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8D35B347-BF1D-4C58-A489-8B9B71506364}"/>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6CE34E9D-A2A1-4DAC-A039-2FC4F87E53CD}"/>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22890FA-BE87-4715-BAF1-E1E2699299F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4232B2CA-0FAB-4FCD-A952-21C8ED0B0F4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1349540A-3719-4BFE-948F-8434E937FD7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8352EA3-6F1F-4DFC-9B35-DB654824C1D9}"/>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C482EECD-FFA4-48D0-9268-6DD5E3E07FFC}"/>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F1094331-6C25-488D-AF6A-7C9EEB1BE85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BDDE56C3-77C3-40AD-9040-C3E1572DAA29}"/>
            </a:ext>
          </a:extLst>
        </xdr:cNvPr>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C8090FAB-2E79-4E60-BBAD-FCD970F641A2}"/>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435E7258-A3D0-4A8D-91A5-F5D7E31864ED}"/>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F782A6F-78FD-4EC6-AB63-FAF1B5F56519}"/>
            </a:ext>
          </a:extLst>
        </xdr:cNvPr>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BA61AF85-DE62-4956-9B7D-304F5CEFFCED}"/>
            </a:ext>
          </a:extLst>
        </xdr:cNvPr>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768E738C-E3D8-419A-9DC7-9733EC0DD8FF}"/>
            </a:ext>
          </a:extLst>
        </xdr:cNvPr>
        <xdr:cNvSpPr txBox="1"/>
      </xdr:nvSpPr>
      <xdr:spPr>
        <a:xfrm>
          <a:off x="1473835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47A3390D-225B-4A22-8C9B-81752BC22031}"/>
            </a:ext>
          </a:extLst>
        </xdr:cNvPr>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7F7BEE90-068D-4908-9C49-5B10E7426268}"/>
            </a:ext>
          </a:extLst>
        </xdr:cNvPr>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629BC089-8B56-4867-9F23-57F227C7B6DF}"/>
            </a:ext>
          </a:extLst>
        </xdr:cNvPr>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F09A5B9-84BC-4CE4-91BF-C62D9AF92EA0}"/>
            </a:ext>
          </a:extLst>
        </xdr:cNvPr>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B1C974FB-2821-4D9F-AEAD-37BB5FC4AAD9}"/>
            </a:ext>
          </a:extLst>
        </xdr:cNvPr>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956D060-86A9-4104-8F83-383094D003A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E369E9A-09B3-446F-9DBD-A399ACCE13E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114B010-48FE-4790-A3C6-2F8D34BD06E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4DA09F6-3FC2-437E-B266-BA16D167048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BDCE6EE-9DA2-4BB1-914E-F234597BB59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439" name="楕円 438">
          <a:extLst>
            <a:ext uri="{FF2B5EF4-FFF2-40B4-BE49-F238E27FC236}">
              <a16:creationId xmlns:a16="http://schemas.microsoft.com/office/drawing/2014/main" id="{B3772E21-929A-4B80-981C-DFC8D13419E1}"/>
            </a:ext>
          </a:extLst>
        </xdr:cNvPr>
        <xdr:cNvSpPr/>
      </xdr:nvSpPr>
      <xdr:spPr>
        <a:xfrm>
          <a:off x="14649450" y="56794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252BB28A-F50F-4E60-A5D2-01D9685D8500}"/>
            </a:ext>
          </a:extLst>
        </xdr:cNvPr>
        <xdr:cNvSpPr txBox="1"/>
      </xdr:nvSpPr>
      <xdr:spPr>
        <a:xfrm>
          <a:off x="14738350" y="553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158750</xdr:rowOff>
    </xdr:from>
    <xdr:to>
      <xdr:col>81</xdr:col>
      <xdr:colOff>101600</xdr:colOff>
      <xdr:row>35</xdr:row>
      <xdr:rowOff>88900</xdr:rowOff>
    </xdr:to>
    <xdr:sp macro="" textlink="">
      <xdr:nvSpPr>
        <xdr:cNvPr id="441" name="楕円 440">
          <a:extLst>
            <a:ext uri="{FF2B5EF4-FFF2-40B4-BE49-F238E27FC236}">
              <a16:creationId xmlns:a16="http://schemas.microsoft.com/office/drawing/2014/main" id="{FBEB0045-505B-4D82-AE03-39122D006FDE}"/>
            </a:ext>
          </a:extLst>
        </xdr:cNvPr>
        <xdr:cNvSpPr/>
      </xdr:nvSpPr>
      <xdr:spPr>
        <a:xfrm>
          <a:off x="13887450" y="5778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35</xdr:row>
      <xdr:rowOff>38100</xdr:rowOff>
    </xdr:to>
    <xdr:cxnSp macro="">
      <xdr:nvCxnSpPr>
        <xdr:cNvPr id="442" name="直線コネクタ 441">
          <a:extLst>
            <a:ext uri="{FF2B5EF4-FFF2-40B4-BE49-F238E27FC236}">
              <a16:creationId xmlns:a16="http://schemas.microsoft.com/office/drawing/2014/main" id="{5B04CF4D-BFC1-4522-A437-F174EA53631A}"/>
            </a:ext>
          </a:extLst>
        </xdr:cNvPr>
        <xdr:cNvCxnSpPr/>
      </xdr:nvCxnSpPr>
      <xdr:spPr>
        <a:xfrm flipV="1">
          <a:off x="13938250" y="5730240"/>
          <a:ext cx="762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78740</xdr:rowOff>
    </xdr:from>
    <xdr:to>
      <xdr:col>76</xdr:col>
      <xdr:colOff>165100</xdr:colOff>
      <xdr:row>35</xdr:row>
      <xdr:rowOff>8890</xdr:rowOff>
    </xdr:to>
    <xdr:sp macro="" textlink="">
      <xdr:nvSpPr>
        <xdr:cNvPr id="443" name="楕円 442">
          <a:extLst>
            <a:ext uri="{FF2B5EF4-FFF2-40B4-BE49-F238E27FC236}">
              <a16:creationId xmlns:a16="http://schemas.microsoft.com/office/drawing/2014/main" id="{375AB9AA-2C7E-4CE7-9640-83273D815DA3}"/>
            </a:ext>
          </a:extLst>
        </xdr:cNvPr>
        <xdr:cNvSpPr/>
      </xdr:nvSpPr>
      <xdr:spPr>
        <a:xfrm>
          <a:off x="13093700" y="5698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129540</xdr:rowOff>
    </xdr:from>
    <xdr:to>
      <xdr:col>81</xdr:col>
      <xdr:colOff>50800</xdr:colOff>
      <xdr:row>35</xdr:row>
      <xdr:rowOff>38100</xdr:rowOff>
    </xdr:to>
    <xdr:cxnSp macro="">
      <xdr:nvCxnSpPr>
        <xdr:cNvPr id="444" name="直線コネクタ 443">
          <a:extLst>
            <a:ext uri="{FF2B5EF4-FFF2-40B4-BE49-F238E27FC236}">
              <a16:creationId xmlns:a16="http://schemas.microsoft.com/office/drawing/2014/main" id="{22CD6F01-F524-4654-90B0-C197E67B5CC3}"/>
            </a:ext>
          </a:extLst>
        </xdr:cNvPr>
        <xdr:cNvCxnSpPr/>
      </xdr:nvCxnSpPr>
      <xdr:spPr>
        <a:xfrm>
          <a:off x="13144500" y="5749290"/>
          <a:ext cx="7937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xdr:rowOff>
    </xdr:from>
    <xdr:to>
      <xdr:col>72</xdr:col>
      <xdr:colOff>38100</xdr:colOff>
      <xdr:row>34</xdr:row>
      <xdr:rowOff>102235</xdr:rowOff>
    </xdr:to>
    <xdr:sp macro="" textlink="">
      <xdr:nvSpPr>
        <xdr:cNvPr id="445" name="楕円 444">
          <a:extLst>
            <a:ext uri="{FF2B5EF4-FFF2-40B4-BE49-F238E27FC236}">
              <a16:creationId xmlns:a16="http://schemas.microsoft.com/office/drawing/2014/main" id="{0A952D9D-E537-4948-9528-9A0336EA64ED}"/>
            </a:ext>
          </a:extLst>
        </xdr:cNvPr>
        <xdr:cNvSpPr/>
      </xdr:nvSpPr>
      <xdr:spPr>
        <a:xfrm>
          <a:off x="12299950" y="5620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51435</xdr:rowOff>
    </xdr:from>
    <xdr:to>
      <xdr:col>76</xdr:col>
      <xdr:colOff>114300</xdr:colOff>
      <xdr:row>34</xdr:row>
      <xdr:rowOff>129540</xdr:rowOff>
    </xdr:to>
    <xdr:cxnSp macro="">
      <xdr:nvCxnSpPr>
        <xdr:cNvPr id="446" name="直線コネクタ 445">
          <a:extLst>
            <a:ext uri="{FF2B5EF4-FFF2-40B4-BE49-F238E27FC236}">
              <a16:creationId xmlns:a16="http://schemas.microsoft.com/office/drawing/2014/main" id="{056A0450-6133-40A9-AC93-C17E393E671A}"/>
            </a:ext>
          </a:extLst>
        </xdr:cNvPr>
        <xdr:cNvCxnSpPr/>
      </xdr:nvCxnSpPr>
      <xdr:spPr>
        <a:xfrm>
          <a:off x="12344400" y="5671185"/>
          <a:ext cx="8001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21590</xdr:rowOff>
    </xdr:from>
    <xdr:to>
      <xdr:col>67</xdr:col>
      <xdr:colOff>101600</xdr:colOff>
      <xdr:row>34</xdr:row>
      <xdr:rowOff>123190</xdr:rowOff>
    </xdr:to>
    <xdr:sp macro="" textlink="">
      <xdr:nvSpPr>
        <xdr:cNvPr id="447" name="楕円 446">
          <a:extLst>
            <a:ext uri="{FF2B5EF4-FFF2-40B4-BE49-F238E27FC236}">
              <a16:creationId xmlns:a16="http://schemas.microsoft.com/office/drawing/2014/main" id="{AC2E95D7-226F-48DF-95F5-B56CAB275A84}"/>
            </a:ext>
          </a:extLst>
        </xdr:cNvPr>
        <xdr:cNvSpPr/>
      </xdr:nvSpPr>
      <xdr:spPr>
        <a:xfrm>
          <a:off x="1148715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51435</xdr:rowOff>
    </xdr:from>
    <xdr:to>
      <xdr:col>71</xdr:col>
      <xdr:colOff>177800</xdr:colOff>
      <xdr:row>34</xdr:row>
      <xdr:rowOff>72390</xdr:rowOff>
    </xdr:to>
    <xdr:cxnSp macro="">
      <xdr:nvCxnSpPr>
        <xdr:cNvPr id="448" name="直線コネクタ 447">
          <a:extLst>
            <a:ext uri="{FF2B5EF4-FFF2-40B4-BE49-F238E27FC236}">
              <a16:creationId xmlns:a16="http://schemas.microsoft.com/office/drawing/2014/main" id="{7DBE3BC1-B6BE-41FF-B45B-0869A9AAA2AB}"/>
            </a:ext>
          </a:extLst>
        </xdr:cNvPr>
        <xdr:cNvCxnSpPr/>
      </xdr:nvCxnSpPr>
      <xdr:spPr>
        <a:xfrm flipV="1">
          <a:off x="11537950" y="567118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3AC4F063-7651-4C5A-BDDF-3D32C6343906}"/>
            </a:ext>
          </a:extLst>
        </xdr:cNvPr>
        <xdr:cNvSpPr txBox="1"/>
      </xdr:nvSpPr>
      <xdr:spPr>
        <a:xfrm>
          <a:off x="137420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7F08C89D-9DD9-4162-A9DC-C7D98D881F97}"/>
            </a:ext>
          </a:extLst>
        </xdr:cNvPr>
        <xdr:cNvSpPr txBox="1"/>
      </xdr:nvSpPr>
      <xdr:spPr>
        <a:xfrm>
          <a:off x="12960994" y="615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8DEFB477-EE14-4946-B0AB-B6024AC3FDEE}"/>
            </a:ext>
          </a:extLst>
        </xdr:cNvPr>
        <xdr:cNvSpPr txBox="1"/>
      </xdr:nvSpPr>
      <xdr:spPr>
        <a:xfrm>
          <a:off x="1216724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A64ABDCD-8C43-4B25-BDA5-784BA2B01A4E}"/>
            </a:ext>
          </a:extLst>
        </xdr:cNvPr>
        <xdr:cNvSpPr txBox="1"/>
      </xdr:nvSpPr>
      <xdr:spPr>
        <a:xfrm>
          <a:off x="113544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105427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B71BD740-F699-4424-A0D8-429970885A68}"/>
            </a:ext>
          </a:extLst>
        </xdr:cNvPr>
        <xdr:cNvSpPr txBox="1"/>
      </xdr:nvSpPr>
      <xdr:spPr>
        <a:xfrm>
          <a:off x="13742044" y="556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25417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C4078CA2-170E-4B03-A764-02B0BB44A403}"/>
            </a:ext>
          </a:extLst>
        </xdr:cNvPr>
        <xdr:cNvSpPr txBox="1"/>
      </xdr:nvSpPr>
      <xdr:spPr>
        <a:xfrm>
          <a:off x="12960994" y="548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118762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3228B993-739F-4AA4-AEB0-5DA87D133556}"/>
            </a:ext>
          </a:extLst>
        </xdr:cNvPr>
        <xdr:cNvSpPr txBox="1"/>
      </xdr:nvSpPr>
      <xdr:spPr>
        <a:xfrm>
          <a:off x="12167244"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139717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C78A0CD8-9776-434C-B3A8-112D8D3BB890}"/>
            </a:ext>
          </a:extLst>
        </xdr:cNvPr>
        <xdr:cNvSpPr txBox="1"/>
      </xdr:nvSpPr>
      <xdr:spPr>
        <a:xfrm>
          <a:off x="11354444"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F8E68E60-DB6E-418E-B362-05BC2B87D42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BD369EAE-2171-472C-BFF4-D4789958E2B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8136F903-612C-4159-838F-265AD082EBC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777C1C47-272C-4EF2-B5A2-2AA01E849B1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95F2EEAA-B2C8-411C-BE98-EE15BF5C607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B633CDE-3E9E-4CFF-96FC-9D39614BB68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37508490-94FC-44C4-9DD4-7479D09EB3C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400BF381-6BBC-4D5A-BBB1-7631FFF603B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D9632C60-6EB9-4BF4-97A0-469071159AB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B8F49C11-1923-4952-B71C-9CA29BB26E9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8B926E8C-186F-4258-AE18-96594E1517F2}"/>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AEF5F73D-554F-4414-AD74-E977919333A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E605157C-28A1-41CB-8BE8-46E5B352E4D4}"/>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E6920FC-CA18-4D66-8D2C-17B2550F769F}"/>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771EF84C-53F0-42C4-9339-77305B30D67A}"/>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2E7D78EA-6889-4450-800B-23B08566947B}"/>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347C130F-AE3C-4E6C-9D89-D24F2670328C}"/>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F69DEA9D-E20F-44EA-8F40-530A6CA29522}"/>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2D6EA5A7-6DD0-4FD6-A154-3B3526EF970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E9F7EE18-8931-4E12-8E16-7FC7CD062D38}"/>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378FE589-146D-4608-A75A-4CF268DCCC3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3985EE3B-D7B5-4711-B16A-618D262EDA0A}"/>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279D115-8B61-4E29-A941-9ED16DE8710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9C8602D-806F-4A94-9E47-9F69278ED120}"/>
            </a:ext>
          </a:extLst>
        </xdr:cNvPr>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F661FC32-412B-4684-82CC-F12569D3C986}"/>
            </a:ext>
          </a:extLst>
        </xdr:cNvPr>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AD2D3072-8850-4EAD-970C-21613ED28A3F}"/>
            </a:ext>
          </a:extLst>
        </xdr:cNvPr>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CA9E9B55-31D2-425A-80AD-B4D6B37A6960}"/>
            </a:ext>
          </a:extLst>
        </xdr:cNvPr>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960362DD-52F9-496D-9E7B-7571BB173924}"/>
            </a:ext>
          </a:extLst>
        </xdr:cNvPr>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2E7AF4BC-8ACC-42A2-B3FF-4F5F8F8620A5}"/>
            </a:ext>
          </a:extLst>
        </xdr:cNvPr>
        <xdr:cNvSpPr txBox="1"/>
      </xdr:nvSpPr>
      <xdr:spPr>
        <a:xfrm>
          <a:off x="199898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28916137-95DE-4713-A5E1-25B0001E2160}"/>
            </a:ext>
          </a:extLst>
        </xdr:cNvPr>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F8FE40BE-44E1-4883-B988-BEA83726A7A3}"/>
            </a:ext>
          </a:extLst>
        </xdr:cNvPr>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345A4439-E996-4B9E-8ED7-F1921A033FC1}"/>
            </a:ext>
          </a:extLst>
        </xdr:cNvPr>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A763D3A7-5213-419C-96BA-7A2074E2C605}"/>
            </a:ext>
          </a:extLst>
        </xdr:cNvPr>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437AFED7-49B1-4B4D-9CF4-AD0F99C6D53C}"/>
            </a:ext>
          </a:extLst>
        </xdr:cNvPr>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D64B9BC-0FC6-4515-AB6F-2035B86AFF0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DB74E80-EB85-46E8-B0E4-5E518297AEC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800C397-87BA-46EE-8721-1E399659CEE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9A1F282-E6EC-48A3-BEF7-03CD7ADA720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AA97D1D-CFB8-4F96-8D7D-23ECCF74CBD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xdr:rowOff>
    </xdr:from>
    <xdr:to>
      <xdr:col>116</xdr:col>
      <xdr:colOff>114300</xdr:colOff>
      <xdr:row>41</xdr:row>
      <xdr:rowOff>102235</xdr:rowOff>
    </xdr:to>
    <xdr:sp macro="" textlink="">
      <xdr:nvSpPr>
        <xdr:cNvPr id="496" name="楕円 495">
          <a:extLst>
            <a:ext uri="{FF2B5EF4-FFF2-40B4-BE49-F238E27FC236}">
              <a16:creationId xmlns:a16="http://schemas.microsoft.com/office/drawing/2014/main" id="{1E20B7D8-0372-46FC-B9F1-0DCB6F32C001}"/>
            </a:ext>
          </a:extLst>
        </xdr:cNvPr>
        <xdr:cNvSpPr/>
      </xdr:nvSpPr>
      <xdr:spPr>
        <a:xfrm>
          <a:off x="199009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150512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29046697-DFA9-40AA-8085-7B1EF02E06DA}"/>
            </a:ext>
          </a:extLst>
        </xdr:cNvPr>
        <xdr:cNvSpPr txBox="1"/>
      </xdr:nvSpPr>
      <xdr:spPr>
        <a:xfrm>
          <a:off x="19989800"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141605</xdr:rowOff>
    </xdr:from>
    <xdr:to>
      <xdr:col>112</xdr:col>
      <xdr:colOff>38100</xdr:colOff>
      <xdr:row>41</xdr:row>
      <xdr:rowOff>71755</xdr:rowOff>
    </xdr:to>
    <xdr:sp macro="" textlink="">
      <xdr:nvSpPr>
        <xdr:cNvPr id="498" name="楕円 497">
          <a:extLst>
            <a:ext uri="{FF2B5EF4-FFF2-40B4-BE49-F238E27FC236}">
              <a16:creationId xmlns:a16="http://schemas.microsoft.com/office/drawing/2014/main" id="{0D3BA9F4-0BA2-44F8-9494-B88877E0AFB0}"/>
            </a:ext>
          </a:extLst>
        </xdr:cNvPr>
        <xdr:cNvSpPr/>
      </xdr:nvSpPr>
      <xdr:spPr>
        <a:xfrm>
          <a:off x="19157950" y="67519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20955</xdr:rowOff>
    </xdr:from>
    <xdr:to>
      <xdr:col>116</xdr:col>
      <xdr:colOff>63500</xdr:colOff>
      <xdr:row>41</xdr:row>
      <xdr:rowOff>51435</xdr:rowOff>
    </xdr:to>
    <xdr:cxnSp macro="">
      <xdr:nvCxnSpPr>
        <xdr:cNvPr id="499" name="直線コネクタ 498">
          <a:extLst>
            <a:ext uri="{FF2B5EF4-FFF2-40B4-BE49-F238E27FC236}">
              <a16:creationId xmlns:a16="http://schemas.microsoft.com/office/drawing/2014/main" id="{592D37A8-1ED7-4D61-BC50-53FC96D627E8}"/>
            </a:ext>
          </a:extLst>
        </xdr:cNvPr>
        <xdr:cNvCxnSpPr/>
      </xdr:nvCxnSpPr>
      <xdr:spPr>
        <a:xfrm>
          <a:off x="19202400" y="6796405"/>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141605</xdr:rowOff>
    </xdr:from>
    <xdr:to>
      <xdr:col>107</xdr:col>
      <xdr:colOff>101600</xdr:colOff>
      <xdr:row>41</xdr:row>
      <xdr:rowOff>71755</xdr:rowOff>
    </xdr:to>
    <xdr:sp macro="" textlink="">
      <xdr:nvSpPr>
        <xdr:cNvPr id="500" name="楕円 499">
          <a:extLst>
            <a:ext uri="{FF2B5EF4-FFF2-40B4-BE49-F238E27FC236}">
              <a16:creationId xmlns:a16="http://schemas.microsoft.com/office/drawing/2014/main" id="{E25D5F76-7AE0-41E4-B0DD-F8EA7CAE183E}"/>
            </a:ext>
          </a:extLst>
        </xdr:cNvPr>
        <xdr:cNvSpPr/>
      </xdr:nvSpPr>
      <xdr:spPr>
        <a:xfrm>
          <a:off x="18345150" y="6751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20955</xdr:rowOff>
    </xdr:from>
    <xdr:to>
      <xdr:col>111</xdr:col>
      <xdr:colOff>177800</xdr:colOff>
      <xdr:row>41</xdr:row>
      <xdr:rowOff>20955</xdr:rowOff>
    </xdr:to>
    <xdr:cxnSp macro="">
      <xdr:nvCxnSpPr>
        <xdr:cNvPr id="501" name="直線コネクタ 500">
          <a:extLst>
            <a:ext uri="{FF2B5EF4-FFF2-40B4-BE49-F238E27FC236}">
              <a16:creationId xmlns:a16="http://schemas.microsoft.com/office/drawing/2014/main" id="{2335D015-3462-4FB8-993D-7D98F5340D88}"/>
            </a:ext>
          </a:extLst>
        </xdr:cNvPr>
        <xdr:cNvCxnSpPr/>
      </xdr:nvCxnSpPr>
      <xdr:spPr>
        <a:xfrm>
          <a:off x="18395950" y="679640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149225</xdr:rowOff>
    </xdr:from>
    <xdr:to>
      <xdr:col>102</xdr:col>
      <xdr:colOff>165100</xdr:colOff>
      <xdr:row>41</xdr:row>
      <xdr:rowOff>79375</xdr:rowOff>
    </xdr:to>
    <xdr:sp macro="" textlink="">
      <xdr:nvSpPr>
        <xdr:cNvPr id="502" name="楕円 501">
          <a:extLst>
            <a:ext uri="{FF2B5EF4-FFF2-40B4-BE49-F238E27FC236}">
              <a16:creationId xmlns:a16="http://schemas.microsoft.com/office/drawing/2014/main" id="{7B091476-A514-483A-8E19-83020E5601B9}"/>
            </a:ext>
          </a:extLst>
        </xdr:cNvPr>
        <xdr:cNvSpPr/>
      </xdr:nvSpPr>
      <xdr:spPr>
        <a:xfrm>
          <a:off x="17551400" y="6759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20955</xdr:rowOff>
    </xdr:from>
    <xdr:to>
      <xdr:col>107</xdr:col>
      <xdr:colOff>50800</xdr:colOff>
      <xdr:row>41</xdr:row>
      <xdr:rowOff>28575</xdr:rowOff>
    </xdr:to>
    <xdr:cxnSp macro="">
      <xdr:nvCxnSpPr>
        <xdr:cNvPr id="503" name="直線コネクタ 502">
          <a:extLst>
            <a:ext uri="{FF2B5EF4-FFF2-40B4-BE49-F238E27FC236}">
              <a16:creationId xmlns:a16="http://schemas.microsoft.com/office/drawing/2014/main" id="{91B8C8E0-AF32-4822-9F46-FAC895C2CD38}"/>
            </a:ext>
          </a:extLst>
        </xdr:cNvPr>
        <xdr:cNvCxnSpPr/>
      </xdr:nvCxnSpPr>
      <xdr:spPr>
        <a:xfrm flipV="1">
          <a:off x="17602200" y="6796405"/>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126365</xdr:rowOff>
    </xdr:from>
    <xdr:to>
      <xdr:col>98</xdr:col>
      <xdr:colOff>38100</xdr:colOff>
      <xdr:row>41</xdr:row>
      <xdr:rowOff>56515</xdr:rowOff>
    </xdr:to>
    <xdr:sp macro="" textlink="">
      <xdr:nvSpPr>
        <xdr:cNvPr id="504" name="楕円 503">
          <a:extLst>
            <a:ext uri="{FF2B5EF4-FFF2-40B4-BE49-F238E27FC236}">
              <a16:creationId xmlns:a16="http://schemas.microsoft.com/office/drawing/2014/main" id="{F7DE3934-2A11-4B5C-A45B-AF0AC6412571}"/>
            </a:ext>
          </a:extLst>
        </xdr:cNvPr>
        <xdr:cNvSpPr/>
      </xdr:nvSpPr>
      <xdr:spPr>
        <a:xfrm>
          <a:off x="16757650" y="67367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5715</xdr:rowOff>
    </xdr:from>
    <xdr:to>
      <xdr:col>102</xdr:col>
      <xdr:colOff>114300</xdr:colOff>
      <xdr:row>41</xdr:row>
      <xdr:rowOff>28575</xdr:rowOff>
    </xdr:to>
    <xdr:cxnSp macro="">
      <xdr:nvCxnSpPr>
        <xdr:cNvPr id="505" name="直線コネクタ 504">
          <a:extLst>
            <a:ext uri="{FF2B5EF4-FFF2-40B4-BE49-F238E27FC236}">
              <a16:creationId xmlns:a16="http://schemas.microsoft.com/office/drawing/2014/main" id="{3B274484-B2A3-4AC4-83FE-7FE2DF4DF9F4}"/>
            </a:ext>
          </a:extLst>
        </xdr:cNvPr>
        <xdr:cNvCxnSpPr/>
      </xdr:nvCxnSpPr>
      <xdr:spPr>
        <a:xfrm>
          <a:off x="16802100" y="678116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D649C0DD-2855-40F6-81F9-6AC9AA93367B}"/>
            </a:ext>
          </a:extLst>
        </xdr:cNvPr>
        <xdr:cNvSpPr txBox="1"/>
      </xdr:nvSpPr>
      <xdr:spPr>
        <a:xfrm>
          <a:off x="18980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A1FBFC72-8C08-4738-BD1C-A8976E62D3AB}"/>
            </a:ext>
          </a:extLst>
        </xdr:cNvPr>
        <xdr:cNvSpPr txBox="1"/>
      </xdr:nvSpPr>
      <xdr:spPr>
        <a:xfrm>
          <a:off x="18180127"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955179E1-FC46-444B-B2C3-9A3CFE31E697}"/>
            </a:ext>
          </a:extLst>
        </xdr:cNvPr>
        <xdr:cNvSpPr txBox="1"/>
      </xdr:nvSpPr>
      <xdr:spPr>
        <a:xfrm>
          <a:off x="1738637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FA9533AB-0C0A-40BC-A92B-81A4FEA62042}"/>
            </a:ext>
          </a:extLst>
        </xdr:cNvPr>
        <xdr:cNvSpPr txBox="1"/>
      </xdr:nvSpPr>
      <xdr:spPr>
        <a:xfrm>
          <a:off x="165926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62882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5CA31319-6D98-4194-A4F5-66B02AB0A3E0}"/>
            </a:ext>
          </a:extLst>
        </xdr:cNvPr>
        <xdr:cNvSpPr txBox="1"/>
      </xdr:nvSpPr>
      <xdr:spPr>
        <a:xfrm>
          <a:off x="18980227" y="683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62882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1E6C06A7-1F4E-44DB-B2C8-AE1ECD6BF74D}"/>
            </a:ext>
          </a:extLst>
        </xdr:cNvPr>
        <xdr:cNvSpPr txBox="1"/>
      </xdr:nvSpPr>
      <xdr:spPr>
        <a:xfrm>
          <a:off x="18180127" y="683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70502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E9A0EEE1-1210-45DC-A8E9-E3B516984458}"/>
            </a:ext>
          </a:extLst>
        </xdr:cNvPr>
        <xdr:cNvSpPr txBox="1"/>
      </xdr:nvSpPr>
      <xdr:spPr>
        <a:xfrm>
          <a:off x="17386377"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47642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5760B2FF-DB4B-45F1-8A9F-F908827B9036}"/>
            </a:ext>
          </a:extLst>
        </xdr:cNvPr>
        <xdr:cNvSpPr txBox="1"/>
      </xdr:nvSpPr>
      <xdr:spPr>
        <a:xfrm>
          <a:off x="16592627" y="68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B59759BD-AAA5-4661-AA67-FCC82E7E350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4CAD0396-D412-4F47-BDA9-4C0179D9592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36B9B74A-5760-4342-ACD5-269FD4A8C33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FA74B802-7E09-45AE-9835-3C068DF4D64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DFFD7CBF-A9BE-4969-AAF7-88F0DEF5B5A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B6E60E21-16A8-4115-9EC8-865F3CE0880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85D305B6-ECC5-4C0D-8137-5D9C5F15E07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1644F0F9-F2FF-4277-A82A-7260A1CAA57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6949AAC-8870-4DCB-A2A0-3DEADD33F26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D207D385-30F3-439C-8A2D-D9E0007C556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95831B5D-1D2F-468A-8995-7229FC82BB3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FF1E887A-D946-4D09-B5FC-DF510433C39C}"/>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D700D8E4-5B1A-498E-A563-99B4A52EAA0F}"/>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8B519A21-9C81-4A04-A5F4-B53902978A38}"/>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3052AF66-18FE-4EED-8A9A-88C3B70C04D0}"/>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CF4E8C01-959E-40D8-A1C6-795FD15FD2CA}"/>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A3C058A0-81C5-4714-9514-E620B1C22463}"/>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FDB755FD-A0DA-4421-BFB0-DDDD6095F364}"/>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1DAB1EEC-F442-40FF-BC29-C81088FD2B1A}"/>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F5498335-4CB5-4EAE-A50C-F606EA45C45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31CC0F88-ACCF-452C-9895-1C30ABC81AE6}"/>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F085DCE9-3CAC-4A57-ABB9-1BD1CF95461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4859FC82-928F-420C-8E1F-4F55C61EC4C1}"/>
            </a:ext>
          </a:extLst>
        </xdr:cNvPr>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40D09DD-752E-42F5-9764-9FB5917F5994}"/>
            </a:ext>
          </a:extLst>
        </xdr:cNvPr>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222BB81B-6015-4902-87CB-4AB3D2B2B637}"/>
            </a:ext>
          </a:extLst>
        </xdr:cNvPr>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9091E8A6-400D-440A-9023-E013DB629D60}"/>
            </a:ext>
          </a:extLst>
        </xdr:cNvPr>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5659C219-C33D-4D1D-B3AE-7736901A3D3B}"/>
            </a:ext>
          </a:extLst>
        </xdr:cNvPr>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E646C5FF-07FF-4FA5-85FD-A5761559218B}"/>
            </a:ext>
          </a:extLst>
        </xdr:cNvPr>
        <xdr:cNvSpPr txBox="1"/>
      </xdr:nvSpPr>
      <xdr:spPr>
        <a:xfrm>
          <a:off x="14738350" y="9759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E1747E0A-F309-479A-93B2-65CCD2A2858E}"/>
            </a:ext>
          </a:extLst>
        </xdr:cNvPr>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D5440526-B006-442F-8337-7A83D35D7450}"/>
            </a:ext>
          </a:extLst>
        </xdr:cNvPr>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CEDD9F51-074B-4063-A459-AFBBB20E2E10}"/>
            </a:ext>
          </a:extLst>
        </xdr:cNvPr>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B7452457-2E2F-4824-858C-ADAB4801ECE4}"/>
            </a:ext>
          </a:extLst>
        </xdr:cNvPr>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C6CFAE45-3534-4F3C-B7B7-026D8EED791A}"/>
            </a:ext>
          </a:extLst>
        </xdr:cNvPr>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671EA56-8032-4514-9050-8261B6732FD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F23C436-A17E-41D6-8217-6A906910AE2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3740BB7-1C08-46FB-B6EB-7EE4AE53DA1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08A6D26-2962-41C2-AD96-0E5568263D8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1018903-34C2-4DA1-A873-AE4D70D4F72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157226</xdr:rowOff>
    </xdr:from>
    <xdr:to>
      <xdr:col>85</xdr:col>
      <xdr:colOff>177800</xdr:colOff>
      <xdr:row>57</xdr:row>
      <xdr:rowOff>87376</xdr:rowOff>
    </xdr:to>
    <xdr:sp macro="" textlink="">
      <xdr:nvSpPr>
        <xdr:cNvPr id="552" name="楕円 551">
          <a:extLst>
            <a:ext uri="{FF2B5EF4-FFF2-40B4-BE49-F238E27FC236}">
              <a16:creationId xmlns:a16="http://schemas.microsoft.com/office/drawing/2014/main" id="{7239396B-D884-48B0-9680-AEE3B0E960CA}"/>
            </a:ext>
          </a:extLst>
        </xdr:cNvPr>
        <xdr:cNvSpPr/>
      </xdr:nvSpPr>
      <xdr:spPr>
        <a:xfrm>
          <a:off x="14649450" y="9409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8653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A37F310-3504-4FDB-A094-37FB3747A590}"/>
            </a:ext>
          </a:extLst>
        </xdr:cNvPr>
        <xdr:cNvSpPr txBox="1"/>
      </xdr:nvSpPr>
      <xdr:spPr>
        <a:xfrm>
          <a:off x="14738350" y="926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79502</xdr:rowOff>
    </xdr:from>
    <xdr:to>
      <xdr:col>81</xdr:col>
      <xdr:colOff>101600</xdr:colOff>
      <xdr:row>58</xdr:row>
      <xdr:rowOff>9652</xdr:rowOff>
    </xdr:to>
    <xdr:sp macro="" textlink="">
      <xdr:nvSpPr>
        <xdr:cNvPr id="554" name="楕円 553">
          <a:extLst>
            <a:ext uri="{FF2B5EF4-FFF2-40B4-BE49-F238E27FC236}">
              <a16:creationId xmlns:a16="http://schemas.microsoft.com/office/drawing/2014/main" id="{6E2FE8BA-70A8-447B-9C46-F66B4990C81B}"/>
            </a:ext>
          </a:extLst>
        </xdr:cNvPr>
        <xdr:cNvSpPr/>
      </xdr:nvSpPr>
      <xdr:spPr>
        <a:xfrm>
          <a:off x="13887450" y="9496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36576</xdr:rowOff>
    </xdr:from>
    <xdr:to>
      <xdr:col>85</xdr:col>
      <xdr:colOff>127000</xdr:colOff>
      <xdr:row>57</xdr:row>
      <xdr:rowOff>130302</xdr:rowOff>
    </xdr:to>
    <xdr:cxnSp macro="">
      <xdr:nvCxnSpPr>
        <xdr:cNvPr id="555" name="直線コネクタ 554">
          <a:extLst>
            <a:ext uri="{FF2B5EF4-FFF2-40B4-BE49-F238E27FC236}">
              <a16:creationId xmlns:a16="http://schemas.microsoft.com/office/drawing/2014/main" id="{CC43F7E3-3694-4C21-A2AC-695EBD352117}"/>
            </a:ext>
          </a:extLst>
        </xdr:cNvPr>
        <xdr:cNvCxnSpPr/>
      </xdr:nvCxnSpPr>
      <xdr:spPr>
        <a:xfrm flipV="1">
          <a:off x="13938250" y="9453626"/>
          <a:ext cx="762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90932</xdr:rowOff>
    </xdr:from>
    <xdr:to>
      <xdr:col>76</xdr:col>
      <xdr:colOff>165100</xdr:colOff>
      <xdr:row>61</xdr:row>
      <xdr:rowOff>21082</xdr:rowOff>
    </xdr:to>
    <xdr:sp macro="" textlink="">
      <xdr:nvSpPr>
        <xdr:cNvPr id="556" name="楕円 555">
          <a:extLst>
            <a:ext uri="{FF2B5EF4-FFF2-40B4-BE49-F238E27FC236}">
              <a16:creationId xmlns:a16="http://schemas.microsoft.com/office/drawing/2014/main" id="{B5C4198F-EAF6-4EDB-972A-B5793530863B}"/>
            </a:ext>
          </a:extLst>
        </xdr:cNvPr>
        <xdr:cNvSpPr/>
      </xdr:nvSpPr>
      <xdr:spPr>
        <a:xfrm>
          <a:off x="13093700" y="10003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130302</xdr:rowOff>
    </xdr:from>
    <xdr:to>
      <xdr:col>81</xdr:col>
      <xdr:colOff>50800</xdr:colOff>
      <xdr:row>60</xdr:row>
      <xdr:rowOff>141732</xdr:rowOff>
    </xdr:to>
    <xdr:cxnSp macro="">
      <xdr:nvCxnSpPr>
        <xdr:cNvPr id="557" name="直線コネクタ 556">
          <a:extLst>
            <a:ext uri="{FF2B5EF4-FFF2-40B4-BE49-F238E27FC236}">
              <a16:creationId xmlns:a16="http://schemas.microsoft.com/office/drawing/2014/main" id="{54C9DCD9-CB58-48E3-942E-C06350147619}"/>
            </a:ext>
          </a:extLst>
        </xdr:cNvPr>
        <xdr:cNvCxnSpPr/>
      </xdr:nvCxnSpPr>
      <xdr:spPr>
        <a:xfrm flipV="1">
          <a:off x="13144500" y="9547352"/>
          <a:ext cx="79375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77216</xdr:rowOff>
    </xdr:from>
    <xdr:to>
      <xdr:col>72</xdr:col>
      <xdr:colOff>38100</xdr:colOff>
      <xdr:row>61</xdr:row>
      <xdr:rowOff>7366</xdr:rowOff>
    </xdr:to>
    <xdr:sp macro="" textlink="">
      <xdr:nvSpPr>
        <xdr:cNvPr id="558" name="楕円 557">
          <a:extLst>
            <a:ext uri="{FF2B5EF4-FFF2-40B4-BE49-F238E27FC236}">
              <a16:creationId xmlns:a16="http://schemas.microsoft.com/office/drawing/2014/main" id="{36BED718-9863-4786-8DB2-0DB0E8EB70C0}"/>
            </a:ext>
          </a:extLst>
        </xdr:cNvPr>
        <xdr:cNvSpPr/>
      </xdr:nvSpPr>
      <xdr:spPr>
        <a:xfrm>
          <a:off x="12299950" y="99895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128016</xdr:rowOff>
    </xdr:from>
    <xdr:to>
      <xdr:col>76</xdr:col>
      <xdr:colOff>114300</xdr:colOff>
      <xdr:row>60</xdr:row>
      <xdr:rowOff>141732</xdr:rowOff>
    </xdr:to>
    <xdr:cxnSp macro="">
      <xdr:nvCxnSpPr>
        <xdr:cNvPr id="559" name="直線コネクタ 558">
          <a:extLst>
            <a:ext uri="{FF2B5EF4-FFF2-40B4-BE49-F238E27FC236}">
              <a16:creationId xmlns:a16="http://schemas.microsoft.com/office/drawing/2014/main" id="{8FCF1CF4-7579-435C-8082-3274E6C7CF1F}"/>
            </a:ext>
          </a:extLst>
        </xdr:cNvPr>
        <xdr:cNvCxnSpPr/>
      </xdr:nvCxnSpPr>
      <xdr:spPr>
        <a:xfrm>
          <a:off x="12344400" y="10040366"/>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60" name="楕円 559">
          <a:extLst>
            <a:ext uri="{FF2B5EF4-FFF2-40B4-BE49-F238E27FC236}">
              <a16:creationId xmlns:a16="http://schemas.microsoft.com/office/drawing/2014/main" id="{D63BB35B-3522-4EEE-9E39-0B8B07DD9D86}"/>
            </a:ext>
          </a:extLst>
        </xdr:cNvPr>
        <xdr:cNvSpPr/>
      </xdr:nvSpPr>
      <xdr:spPr>
        <a:xfrm>
          <a:off x="1148715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60</xdr:row>
      <xdr:rowOff>128016</xdr:rowOff>
    </xdr:to>
    <xdr:cxnSp macro="">
      <xdr:nvCxnSpPr>
        <xdr:cNvPr id="561" name="直線コネクタ 560">
          <a:extLst>
            <a:ext uri="{FF2B5EF4-FFF2-40B4-BE49-F238E27FC236}">
              <a16:creationId xmlns:a16="http://schemas.microsoft.com/office/drawing/2014/main" id="{78088C53-7FF6-415F-A2F5-FAA70EEF7791}"/>
            </a:ext>
          </a:extLst>
        </xdr:cNvPr>
        <xdr:cNvCxnSpPr/>
      </xdr:nvCxnSpPr>
      <xdr:spPr>
        <a:xfrm>
          <a:off x="11537950" y="10003790"/>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E5E1C59B-93DE-487E-B90A-E2FB6420AB7E}"/>
            </a:ext>
          </a:extLst>
        </xdr:cNvPr>
        <xdr:cNvSpPr txBox="1"/>
      </xdr:nvSpPr>
      <xdr:spPr>
        <a:xfrm>
          <a:off x="13742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F1E27A66-E720-4640-9425-5C237D306FB0}"/>
            </a:ext>
          </a:extLst>
        </xdr:cNvPr>
        <xdr:cNvSpPr txBox="1"/>
      </xdr:nvSpPr>
      <xdr:spPr>
        <a:xfrm>
          <a:off x="12960994" y="9498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D567E3A2-3187-4807-BAD5-33545D3F833C}"/>
            </a:ext>
          </a:extLst>
        </xdr:cNvPr>
        <xdr:cNvSpPr txBox="1"/>
      </xdr:nvSpPr>
      <xdr:spPr>
        <a:xfrm>
          <a:off x="1216724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953C4648-4696-4258-9921-7BF885C5ADFA}"/>
            </a:ext>
          </a:extLst>
        </xdr:cNvPr>
        <xdr:cNvSpPr txBox="1"/>
      </xdr:nvSpPr>
      <xdr:spPr>
        <a:xfrm>
          <a:off x="11354444" y="947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26179</xdr:rowOff>
    </xdr:from>
    <xdr:ext cx="405111" cy="259045"/>
    <xdr:sp macro="" textlink="">
      <xdr:nvSpPr>
        <xdr:cNvPr id="566" name="n_1mainValue【学校施設】&#10;有形固定資産減価償却率">
          <a:extLst>
            <a:ext uri="{FF2B5EF4-FFF2-40B4-BE49-F238E27FC236}">
              <a16:creationId xmlns:a16="http://schemas.microsoft.com/office/drawing/2014/main" id="{F09B74F8-F483-4258-B0D7-90AC8C7528C4}"/>
            </a:ext>
          </a:extLst>
        </xdr:cNvPr>
        <xdr:cNvSpPr txBox="1"/>
      </xdr:nvSpPr>
      <xdr:spPr>
        <a:xfrm>
          <a:off x="13742044"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12209</xdr:rowOff>
    </xdr:from>
    <xdr:ext cx="405111" cy="259045"/>
    <xdr:sp macro="" textlink="">
      <xdr:nvSpPr>
        <xdr:cNvPr id="567" name="n_2mainValue【学校施設】&#10;有形固定資産減価償却率">
          <a:extLst>
            <a:ext uri="{FF2B5EF4-FFF2-40B4-BE49-F238E27FC236}">
              <a16:creationId xmlns:a16="http://schemas.microsoft.com/office/drawing/2014/main" id="{EAD8E03A-B2D1-4CBF-A237-2D961271F047}"/>
            </a:ext>
          </a:extLst>
        </xdr:cNvPr>
        <xdr:cNvSpPr txBox="1"/>
      </xdr:nvSpPr>
      <xdr:spPr>
        <a:xfrm>
          <a:off x="12960994" y="1008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568" name="n_3mainValue【学校施設】&#10;有形固定資産減価償却率">
          <a:extLst>
            <a:ext uri="{FF2B5EF4-FFF2-40B4-BE49-F238E27FC236}">
              <a16:creationId xmlns:a16="http://schemas.microsoft.com/office/drawing/2014/main" id="{05D252A1-095F-4DAD-AF8D-B8F763DE1B6B}"/>
            </a:ext>
          </a:extLst>
        </xdr:cNvPr>
        <xdr:cNvSpPr txBox="1"/>
      </xdr:nvSpPr>
      <xdr:spPr>
        <a:xfrm>
          <a:off x="12167244" y="1007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569" name="n_4mainValue【学校施設】&#10;有形固定資産減価償却率">
          <a:extLst>
            <a:ext uri="{FF2B5EF4-FFF2-40B4-BE49-F238E27FC236}">
              <a16:creationId xmlns:a16="http://schemas.microsoft.com/office/drawing/2014/main" id="{0BD44C16-3759-445A-B7AC-8AC8D1A54673}"/>
            </a:ext>
          </a:extLst>
        </xdr:cNvPr>
        <xdr:cNvSpPr txBox="1"/>
      </xdr:nvSpPr>
      <xdr:spPr>
        <a:xfrm>
          <a:off x="113544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FD5F7CD7-37CB-411F-B9B3-141578946C2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265810C-68B4-49E5-BA62-E4884C4727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B178CDB-AED9-4CD8-B806-24E6EE7A00B7}"/>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02880A5-2075-4226-9A2E-B59BB06D024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C43AF0E4-87F1-44C4-B0FD-5700B639946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697DE32-5FE8-42D4-8BAD-6BB8217C165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3A1A82E5-253D-4D48-9F17-FC078D61A6F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6CEF6F15-91EB-4B60-BAB0-2A2F0502E45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8A2E808-84B6-4C64-A909-0485EE2ACADE}"/>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B097F8C3-DD5C-4073-880B-EEBC8D79475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EFEC7B5F-CE10-4481-B24D-E17320BEAA22}"/>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114D6356-464B-4B40-BDCA-FA7C2673D7A6}"/>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2828EA82-5210-4158-ABC9-101F8C042E46}"/>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87B98FC8-52EB-47BE-8E9C-24D810432A2F}"/>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33D1004F-0ACE-4F9A-9284-4D4C5447D6E9}"/>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C5EFE78F-9C90-4BCE-991E-A90C9A23A9EC}"/>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F6E0227E-5157-4730-AF2C-03103C19F638}"/>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9AB722-DC3B-4521-86E7-5461AF2EF56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94DFBE2A-D7FC-489F-A0DC-D6E757D0CD91}"/>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ABF8B1D-D0BD-40E8-85A4-BB540C1DBE6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66A347AE-14B3-4FE4-A493-E0CD465D7C7F}"/>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958E3A13-E90F-4A0F-8321-AFFE927D057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B962F27F-0667-4E3E-B45E-C680FD7AD43D}"/>
            </a:ext>
          </a:extLst>
        </xdr:cNvPr>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831B4D99-AD44-4487-A4EE-CB45832BD41E}"/>
            </a:ext>
          </a:extLst>
        </xdr:cNvPr>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83B2E06D-95DD-43D1-83C4-68118F9DEE40}"/>
            </a:ext>
          </a:extLst>
        </xdr:cNvPr>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17485BB4-FAD9-4C3E-997E-762B9E0DF3EB}"/>
            </a:ext>
          </a:extLst>
        </xdr:cNvPr>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2495DB0F-E412-4C92-B257-A4EA49013340}"/>
            </a:ext>
          </a:extLst>
        </xdr:cNvPr>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206636F7-E722-448B-90D8-A2CF14056EC4}"/>
            </a:ext>
          </a:extLst>
        </xdr:cNvPr>
        <xdr:cNvSpPr txBox="1"/>
      </xdr:nvSpPr>
      <xdr:spPr>
        <a:xfrm>
          <a:off x="19989800" y="9923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2058BDFB-2E5D-4836-934A-CAD53273CFFB}"/>
            </a:ext>
          </a:extLst>
        </xdr:cNvPr>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621C5987-BF82-46A6-95A0-BFA202BE1473}"/>
            </a:ext>
          </a:extLst>
        </xdr:cNvPr>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6C9BA320-FEFB-454C-A4AF-0F8F204E059B}"/>
            </a:ext>
          </a:extLst>
        </xdr:cNvPr>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CDDDAD54-EB99-46E3-85ED-9AF539460DA1}"/>
            </a:ext>
          </a:extLst>
        </xdr:cNvPr>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622CB189-6352-490A-995A-4AAA02641B23}"/>
            </a:ext>
          </a:extLst>
        </xdr:cNvPr>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4957A88-575F-4560-935C-E758F5CAB5A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5247DF4-5CEB-463F-8F25-297364E02C8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6672C50-60B9-4B48-936D-D820BC1F734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C921A27-2EF4-4E3D-9FF1-64DF97D0038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AC22A2-3E69-4962-976B-4CC7BF1DBB8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119735</xdr:rowOff>
    </xdr:from>
    <xdr:to>
      <xdr:col>116</xdr:col>
      <xdr:colOff>114300</xdr:colOff>
      <xdr:row>62</xdr:row>
      <xdr:rowOff>49885</xdr:rowOff>
    </xdr:to>
    <xdr:sp macro="" textlink="">
      <xdr:nvSpPr>
        <xdr:cNvPr id="608" name="楕円 607">
          <a:extLst>
            <a:ext uri="{FF2B5EF4-FFF2-40B4-BE49-F238E27FC236}">
              <a16:creationId xmlns:a16="http://schemas.microsoft.com/office/drawing/2014/main" id="{2DBA535B-FE9D-4CD9-94B2-A7AF5F141FBA}"/>
            </a:ext>
          </a:extLst>
        </xdr:cNvPr>
        <xdr:cNvSpPr/>
      </xdr:nvSpPr>
      <xdr:spPr>
        <a:xfrm>
          <a:off x="19900900" y="10197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98162</xdr:rowOff>
    </xdr:from>
    <xdr:ext cx="469744" cy="259045"/>
    <xdr:sp macro="" textlink="">
      <xdr:nvSpPr>
        <xdr:cNvPr id="609" name="【学校施設】&#10;一人当たり面積該当値テキスト">
          <a:extLst>
            <a:ext uri="{FF2B5EF4-FFF2-40B4-BE49-F238E27FC236}">
              <a16:creationId xmlns:a16="http://schemas.microsoft.com/office/drawing/2014/main" id="{E3A7F1FF-AAE5-41B2-BCC2-E9477927EC3B}"/>
            </a:ext>
          </a:extLst>
        </xdr:cNvPr>
        <xdr:cNvSpPr txBox="1"/>
      </xdr:nvSpPr>
      <xdr:spPr>
        <a:xfrm>
          <a:off x="19989800" y="101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26009</xdr:rowOff>
    </xdr:from>
    <xdr:to>
      <xdr:col>112</xdr:col>
      <xdr:colOff>38100</xdr:colOff>
      <xdr:row>61</xdr:row>
      <xdr:rowOff>127609</xdr:rowOff>
    </xdr:to>
    <xdr:sp macro="" textlink="">
      <xdr:nvSpPr>
        <xdr:cNvPr id="610" name="楕円 609">
          <a:extLst>
            <a:ext uri="{FF2B5EF4-FFF2-40B4-BE49-F238E27FC236}">
              <a16:creationId xmlns:a16="http://schemas.microsoft.com/office/drawing/2014/main" id="{5E0AFFC4-0257-4468-B8C4-83D7CFAD6233}"/>
            </a:ext>
          </a:extLst>
        </xdr:cNvPr>
        <xdr:cNvSpPr/>
      </xdr:nvSpPr>
      <xdr:spPr>
        <a:xfrm>
          <a:off x="19157950" y="10103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76809</xdr:rowOff>
    </xdr:from>
    <xdr:to>
      <xdr:col>116</xdr:col>
      <xdr:colOff>63500</xdr:colOff>
      <xdr:row>61</xdr:row>
      <xdr:rowOff>170535</xdr:rowOff>
    </xdr:to>
    <xdr:cxnSp macro="">
      <xdr:nvCxnSpPr>
        <xdr:cNvPr id="611" name="直線コネクタ 610">
          <a:extLst>
            <a:ext uri="{FF2B5EF4-FFF2-40B4-BE49-F238E27FC236}">
              <a16:creationId xmlns:a16="http://schemas.microsoft.com/office/drawing/2014/main" id="{357FCE98-5E1F-4C71-94E0-A6B03931EB25}"/>
            </a:ext>
          </a:extLst>
        </xdr:cNvPr>
        <xdr:cNvCxnSpPr/>
      </xdr:nvCxnSpPr>
      <xdr:spPr>
        <a:xfrm>
          <a:off x="19202400" y="10154259"/>
          <a:ext cx="7493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25553</xdr:rowOff>
    </xdr:from>
    <xdr:to>
      <xdr:col>107</xdr:col>
      <xdr:colOff>101600</xdr:colOff>
      <xdr:row>60</xdr:row>
      <xdr:rowOff>127153</xdr:rowOff>
    </xdr:to>
    <xdr:sp macro="" textlink="">
      <xdr:nvSpPr>
        <xdr:cNvPr id="612" name="楕円 611">
          <a:extLst>
            <a:ext uri="{FF2B5EF4-FFF2-40B4-BE49-F238E27FC236}">
              <a16:creationId xmlns:a16="http://schemas.microsoft.com/office/drawing/2014/main" id="{66867733-20CA-4F94-BCE4-9D57B9421D1D}"/>
            </a:ext>
          </a:extLst>
        </xdr:cNvPr>
        <xdr:cNvSpPr/>
      </xdr:nvSpPr>
      <xdr:spPr>
        <a:xfrm>
          <a:off x="18345150" y="99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76353</xdr:rowOff>
    </xdr:from>
    <xdr:to>
      <xdr:col>111</xdr:col>
      <xdr:colOff>177800</xdr:colOff>
      <xdr:row>61</xdr:row>
      <xdr:rowOff>76809</xdr:rowOff>
    </xdr:to>
    <xdr:cxnSp macro="">
      <xdr:nvCxnSpPr>
        <xdr:cNvPr id="613" name="直線コネクタ 612">
          <a:extLst>
            <a:ext uri="{FF2B5EF4-FFF2-40B4-BE49-F238E27FC236}">
              <a16:creationId xmlns:a16="http://schemas.microsoft.com/office/drawing/2014/main" id="{884B42F8-3DA5-41B4-83BD-5779BC9899B8}"/>
            </a:ext>
          </a:extLst>
        </xdr:cNvPr>
        <xdr:cNvCxnSpPr/>
      </xdr:nvCxnSpPr>
      <xdr:spPr>
        <a:xfrm>
          <a:off x="18395950" y="9988703"/>
          <a:ext cx="806450" cy="16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28753</xdr:rowOff>
    </xdr:from>
    <xdr:to>
      <xdr:col>102</xdr:col>
      <xdr:colOff>165100</xdr:colOff>
      <xdr:row>60</xdr:row>
      <xdr:rowOff>130353</xdr:rowOff>
    </xdr:to>
    <xdr:sp macro="" textlink="">
      <xdr:nvSpPr>
        <xdr:cNvPr id="614" name="楕円 613">
          <a:extLst>
            <a:ext uri="{FF2B5EF4-FFF2-40B4-BE49-F238E27FC236}">
              <a16:creationId xmlns:a16="http://schemas.microsoft.com/office/drawing/2014/main" id="{CD61A997-EF4E-4772-8FC2-3EF574AD3FD6}"/>
            </a:ext>
          </a:extLst>
        </xdr:cNvPr>
        <xdr:cNvSpPr/>
      </xdr:nvSpPr>
      <xdr:spPr>
        <a:xfrm>
          <a:off x="17551400" y="9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76353</xdr:rowOff>
    </xdr:from>
    <xdr:to>
      <xdr:col>107</xdr:col>
      <xdr:colOff>50800</xdr:colOff>
      <xdr:row>60</xdr:row>
      <xdr:rowOff>79553</xdr:rowOff>
    </xdr:to>
    <xdr:cxnSp macro="">
      <xdr:nvCxnSpPr>
        <xdr:cNvPr id="615" name="直線コネクタ 614">
          <a:extLst>
            <a:ext uri="{FF2B5EF4-FFF2-40B4-BE49-F238E27FC236}">
              <a16:creationId xmlns:a16="http://schemas.microsoft.com/office/drawing/2014/main" id="{8CE0B27D-ECE5-4D34-B6D6-935C16A20487}"/>
            </a:ext>
          </a:extLst>
        </xdr:cNvPr>
        <xdr:cNvCxnSpPr/>
      </xdr:nvCxnSpPr>
      <xdr:spPr>
        <a:xfrm flipV="1">
          <a:off x="17602200" y="9988703"/>
          <a:ext cx="79375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30582</xdr:rowOff>
    </xdr:from>
    <xdr:to>
      <xdr:col>98</xdr:col>
      <xdr:colOff>38100</xdr:colOff>
      <xdr:row>60</xdr:row>
      <xdr:rowOff>132182</xdr:rowOff>
    </xdr:to>
    <xdr:sp macro="" textlink="">
      <xdr:nvSpPr>
        <xdr:cNvPr id="616" name="楕円 615">
          <a:extLst>
            <a:ext uri="{FF2B5EF4-FFF2-40B4-BE49-F238E27FC236}">
              <a16:creationId xmlns:a16="http://schemas.microsoft.com/office/drawing/2014/main" id="{5DA87FEA-1125-4E95-BA49-93B303670356}"/>
            </a:ext>
          </a:extLst>
        </xdr:cNvPr>
        <xdr:cNvSpPr/>
      </xdr:nvSpPr>
      <xdr:spPr>
        <a:xfrm>
          <a:off x="16757650" y="99429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79553</xdr:rowOff>
    </xdr:from>
    <xdr:to>
      <xdr:col>102</xdr:col>
      <xdr:colOff>114300</xdr:colOff>
      <xdr:row>60</xdr:row>
      <xdr:rowOff>81382</xdr:rowOff>
    </xdr:to>
    <xdr:cxnSp macro="">
      <xdr:nvCxnSpPr>
        <xdr:cNvPr id="617" name="直線コネクタ 616">
          <a:extLst>
            <a:ext uri="{FF2B5EF4-FFF2-40B4-BE49-F238E27FC236}">
              <a16:creationId xmlns:a16="http://schemas.microsoft.com/office/drawing/2014/main" id="{9B166604-6983-4C79-9AB6-23CA6D09F794}"/>
            </a:ext>
          </a:extLst>
        </xdr:cNvPr>
        <xdr:cNvCxnSpPr/>
      </xdr:nvCxnSpPr>
      <xdr:spPr>
        <a:xfrm flipV="1">
          <a:off x="16802100" y="9991903"/>
          <a:ext cx="8001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86DDAD2E-136E-4327-9857-B50421707916}"/>
            </a:ext>
          </a:extLst>
        </xdr:cNvPr>
        <xdr:cNvSpPr txBox="1"/>
      </xdr:nvSpPr>
      <xdr:spPr>
        <a:xfrm>
          <a:off x="18980227" y="985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6ACF2F7D-1A63-4B32-82CF-420DA338E483}"/>
            </a:ext>
          </a:extLst>
        </xdr:cNvPr>
        <xdr:cNvSpPr txBox="1"/>
      </xdr:nvSpPr>
      <xdr:spPr>
        <a:xfrm>
          <a:off x="18180127" y="101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CBEB1509-C098-4944-816C-9E259372B2E7}"/>
            </a:ext>
          </a:extLst>
        </xdr:cNvPr>
        <xdr:cNvSpPr txBox="1"/>
      </xdr:nvSpPr>
      <xdr:spPr>
        <a:xfrm>
          <a:off x="17386377" y="101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359701E4-BB7B-44C4-9768-E227C23AE97E}"/>
            </a:ext>
          </a:extLst>
        </xdr:cNvPr>
        <xdr:cNvSpPr txBox="1"/>
      </xdr:nvSpPr>
      <xdr:spPr>
        <a:xfrm>
          <a:off x="16592627" y="1021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118736</xdr:rowOff>
    </xdr:from>
    <xdr:ext cx="469744" cy="259045"/>
    <xdr:sp macro="" textlink="">
      <xdr:nvSpPr>
        <xdr:cNvPr id="622" name="n_1mainValue【学校施設】&#10;一人当たり面積">
          <a:extLst>
            <a:ext uri="{FF2B5EF4-FFF2-40B4-BE49-F238E27FC236}">
              <a16:creationId xmlns:a16="http://schemas.microsoft.com/office/drawing/2014/main" id="{410740A5-C665-481B-B707-5266ECD4FFB6}"/>
            </a:ext>
          </a:extLst>
        </xdr:cNvPr>
        <xdr:cNvSpPr txBox="1"/>
      </xdr:nvSpPr>
      <xdr:spPr>
        <a:xfrm>
          <a:off x="18980227" y="1019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143680</xdr:rowOff>
    </xdr:from>
    <xdr:ext cx="469744" cy="259045"/>
    <xdr:sp macro="" textlink="">
      <xdr:nvSpPr>
        <xdr:cNvPr id="623" name="n_2mainValue【学校施設】&#10;一人当たり面積">
          <a:extLst>
            <a:ext uri="{FF2B5EF4-FFF2-40B4-BE49-F238E27FC236}">
              <a16:creationId xmlns:a16="http://schemas.microsoft.com/office/drawing/2014/main" id="{5535CEB1-7217-4FCF-B9E0-2A84A2C4507D}"/>
            </a:ext>
          </a:extLst>
        </xdr:cNvPr>
        <xdr:cNvSpPr txBox="1"/>
      </xdr:nvSpPr>
      <xdr:spPr>
        <a:xfrm>
          <a:off x="18180127" y="972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146880</xdr:rowOff>
    </xdr:from>
    <xdr:ext cx="469744" cy="259045"/>
    <xdr:sp macro="" textlink="">
      <xdr:nvSpPr>
        <xdr:cNvPr id="624" name="n_3mainValue【学校施設】&#10;一人当たり面積">
          <a:extLst>
            <a:ext uri="{FF2B5EF4-FFF2-40B4-BE49-F238E27FC236}">
              <a16:creationId xmlns:a16="http://schemas.microsoft.com/office/drawing/2014/main" id="{37A4F6AB-27A4-4A4E-9DF4-EDDE579AE144}"/>
            </a:ext>
          </a:extLst>
        </xdr:cNvPr>
        <xdr:cNvSpPr txBox="1"/>
      </xdr:nvSpPr>
      <xdr:spPr>
        <a:xfrm>
          <a:off x="17386377" y="972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148709</xdr:rowOff>
    </xdr:from>
    <xdr:ext cx="469744" cy="259045"/>
    <xdr:sp macro="" textlink="">
      <xdr:nvSpPr>
        <xdr:cNvPr id="625" name="n_4mainValue【学校施設】&#10;一人当たり面積">
          <a:extLst>
            <a:ext uri="{FF2B5EF4-FFF2-40B4-BE49-F238E27FC236}">
              <a16:creationId xmlns:a16="http://schemas.microsoft.com/office/drawing/2014/main" id="{8B26BCB8-E5BA-421C-9CCA-924860CFC895}"/>
            </a:ext>
          </a:extLst>
        </xdr:cNvPr>
        <xdr:cNvSpPr txBox="1"/>
      </xdr:nvSpPr>
      <xdr:spPr>
        <a:xfrm>
          <a:off x="16592627" y="973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1C9B701-31BC-4788-8077-774DD815AFC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13D1316-E0F2-4025-87D4-241D174CB74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A6B626D-CBBB-4518-B02B-BE322C0FC3F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7C140A33-ACD8-412C-BD33-E816F18E484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5FFF5949-0DF5-47AF-AF98-8A750D4F7E0D}"/>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FB785E41-E57A-476F-A78E-36A15DA5482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141834C6-2BAA-4547-80E7-76D424BFE24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22215C3-9E45-4977-8C0C-AC598C57778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243D4BC-B041-4772-A27A-81AA8F1EFEC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9377E31A-352C-4407-B845-1178F62CFC0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63FF57FC-649D-4B7A-A89D-C68451041EA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A9C7A2EA-26FE-46FD-8AD5-21203417693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CA531BBD-482A-4B4F-8436-7C6472B0223B}"/>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49ECDAB2-2B0D-4D97-99CF-F6C5F9C887BD}"/>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E2178EE1-1EBC-4B5C-BF27-25019263C3A3}"/>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D7436B03-019B-49A2-B9F2-92F95CAB7B0E}"/>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DE85235D-0594-45A1-8EC9-19D116DB364E}"/>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4402629E-6691-4E34-BCA1-9DEC3649AA2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97E2D520-57E7-4435-8138-70FC02427AB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9E46DDF3-695F-4A3A-BDD9-199B0AE82C25}"/>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B38C6B79-A1A8-4927-BC2E-86A240C1ACD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80296558-8B3F-4B15-A229-2FF56ADD573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B6DF25C5-CC61-4AFA-99C9-7EFC2939EC89}"/>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CC26035-2A43-4B91-97EE-41AB7E9C4C6A}"/>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DBB8AF19-EA2F-4419-BB54-D9B3705CAFB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E5D35B25-B791-4BBF-9F71-360238C6833E}"/>
            </a:ext>
          </a:extLst>
        </xdr:cNvPr>
        <xdr:cNvCxnSpPr/>
      </xdr:nvCxnSpPr>
      <xdr:spPr>
        <a:xfrm flipV="1">
          <a:off x="14699614" y="129891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5FA7C3C9-7D38-4786-A4BC-D0AF466400D1}"/>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8365AF24-3357-4AE9-8623-9692B470760B}"/>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28E81FFF-759E-4034-A5A1-C80C857B1B34}"/>
            </a:ext>
          </a:extLst>
        </xdr:cNvPr>
        <xdr:cNvSpPr txBox="1"/>
      </xdr:nvSpPr>
      <xdr:spPr>
        <a:xfrm>
          <a:off x="14738350" y="1277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2BBA83B6-3466-4CDC-93CC-C49FD041F5E2}"/>
            </a:ext>
          </a:extLst>
        </xdr:cNvPr>
        <xdr:cNvCxnSpPr/>
      </xdr:nvCxnSpPr>
      <xdr:spPr>
        <a:xfrm>
          <a:off x="14611350" y="12989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46614575-4799-478C-BF5D-CD70DAFD64DA}"/>
            </a:ext>
          </a:extLst>
        </xdr:cNvPr>
        <xdr:cNvSpPr txBox="1"/>
      </xdr:nvSpPr>
      <xdr:spPr>
        <a:xfrm>
          <a:off x="14738350" y="13479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6263BA17-F756-428F-B7DE-B45551B34492}"/>
            </a:ext>
          </a:extLst>
        </xdr:cNvPr>
        <xdr:cNvSpPr/>
      </xdr:nvSpPr>
      <xdr:spPr>
        <a:xfrm>
          <a:off x="14649450" y="13621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B3255767-BF16-4B46-BE58-2956AA9D2C29}"/>
            </a:ext>
          </a:extLst>
        </xdr:cNvPr>
        <xdr:cNvSpPr/>
      </xdr:nvSpPr>
      <xdr:spPr>
        <a:xfrm>
          <a:off x="13887450"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6C5826DD-5D74-4D6A-9A01-16AC423F1833}"/>
            </a:ext>
          </a:extLst>
        </xdr:cNvPr>
        <xdr:cNvSpPr/>
      </xdr:nvSpPr>
      <xdr:spPr>
        <a:xfrm>
          <a:off x="130937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2228680-A77C-4C2C-894E-8EDD5808D0F7}"/>
            </a:ext>
          </a:extLst>
        </xdr:cNvPr>
        <xdr:cNvSpPr/>
      </xdr:nvSpPr>
      <xdr:spPr>
        <a:xfrm>
          <a:off x="12299950" y="13533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B818F9BF-F1A0-4DB4-9AA4-EA8734CF60F1}"/>
            </a:ext>
          </a:extLst>
        </xdr:cNvPr>
        <xdr:cNvSpPr/>
      </xdr:nvSpPr>
      <xdr:spPr>
        <a:xfrm>
          <a:off x="11487150" y="1351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F597C55-8497-4E38-9E1F-37399B482671}"/>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C90C350-75DC-4332-8A65-C147F9CBB7E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3818C2B-9523-4833-984D-00FA6444AD2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D336F52-0037-4A83-9E5B-A3B172C03E3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9D08FA3-00AD-432B-B8D5-4D93D7D2745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83638</xdr:rowOff>
    </xdr:from>
    <xdr:to>
      <xdr:col>85</xdr:col>
      <xdr:colOff>177800</xdr:colOff>
      <xdr:row>85</xdr:row>
      <xdr:rowOff>13788</xdr:rowOff>
    </xdr:to>
    <xdr:sp macro="" textlink="">
      <xdr:nvSpPr>
        <xdr:cNvPr id="667" name="楕円 666">
          <a:extLst>
            <a:ext uri="{FF2B5EF4-FFF2-40B4-BE49-F238E27FC236}">
              <a16:creationId xmlns:a16="http://schemas.microsoft.com/office/drawing/2014/main" id="{007F8A9C-EDAF-4DBE-A577-4447E4ABCE74}"/>
            </a:ext>
          </a:extLst>
        </xdr:cNvPr>
        <xdr:cNvSpPr/>
      </xdr:nvSpPr>
      <xdr:spPr>
        <a:xfrm>
          <a:off x="14649450" y="13958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62065</xdr:rowOff>
    </xdr:from>
    <xdr:ext cx="405111" cy="259045"/>
    <xdr:sp macro="" textlink="">
      <xdr:nvSpPr>
        <xdr:cNvPr id="668" name="【児童館】&#10;有形固定資産減価償却率該当値テキスト">
          <a:extLst>
            <a:ext uri="{FF2B5EF4-FFF2-40B4-BE49-F238E27FC236}">
              <a16:creationId xmlns:a16="http://schemas.microsoft.com/office/drawing/2014/main" id="{6B1C2B9C-227B-443E-97AC-A781C00FBE53}"/>
            </a:ext>
          </a:extLst>
        </xdr:cNvPr>
        <xdr:cNvSpPr txBox="1"/>
      </xdr:nvSpPr>
      <xdr:spPr>
        <a:xfrm>
          <a:off x="14738350" y="139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57513</xdr:rowOff>
    </xdr:from>
    <xdr:to>
      <xdr:col>81</xdr:col>
      <xdr:colOff>101600</xdr:colOff>
      <xdr:row>84</xdr:row>
      <xdr:rowOff>159113</xdr:rowOff>
    </xdr:to>
    <xdr:sp macro="" textlink="">
      <xdr:nvSpPr>
        <xdr:cNvPr id="669" name="楕円 668">
          <a:extLst>
            <a:ext uri="{FF2B5EF4-FFF2-40B4-BE49-F238E27FC236}">
              <a16:creationId xmlns:a16="http://schemas.microsoft.com/office/drawing/2014/main" id="{7CAEF80C-F6BF-456A-B795-DDA81B0A7794}"/>
            </a:ext>
          </a:extLst>
        </xdr:cNvPr>
        <xdr:cNvSpPr/>
      </xdr:nvSpPr>
      <xdr:spPr>
        <a:xfrm>
          <a:off x="13887450" y="139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108313</xdr:rowOff>
    </xdr:from>
    <xdr:to>
      <xdr:col>85</xdr:col>
      <xdr:colOff>127000</xdr:colOff>
      <xdr:row>84</xdr:row>
      <xdr:rowOff>134438</xdr:rowOff>
    </xdr:to>
    <xdr:cxnSp macro="">
      <xdr:nvCxnSpPr>
        <xdr:cNvPr id="670" name="直線コネクタ 669">
          <a:extLst>
            <a:ext uri="{FF2B5EF4-FFF2-40B4-BE49-F238E27FC236}">
              <a16:creationId xmlns:a16="http://schemas.microsoft.com/office/drawing/2014/main" id="{979DD5AB-D401-4437-8049-C4682AF7C194}"/>
            </a:ext>
          </a:extLst>
        </xdr:cNvPr>
        <xdr:cNvCxnSpPr/>
      </xdr:nvCxnSpPr>
      <xdr:spPr>
        <a:xfrm>
          <a:off x="13938250" y="13983063"/>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31387</xdr:rowOff>
    </xdr:from>
    <xdr:to>
      <xdr:col>76</xdr:col>
      <xdr:colOff>165100</xdr:colOff>
      <xdr:row>84</xdr:row>
      <xdr:rowOff>132987</xdr:rowOff>
    </xdr:to>
    <xdr:sp macro="" textlink="">
      <xdr:nvSpPr>
        <xdr:cNvPr id="671" name="楕円 670">
          <a:extLst>
            <a:ext uri="{FF2B5EF4-FFF2-40B4-BE49-F238E27FC236}">
              <a16:creationId xmlns:a16="http://schemas.microsoft.com/office/drawing/2014/main" id="{45B13407-35C7-4232-8FC4-A17063F7399B}"/>
            </a:ext>
          </a:extLst>
        </xdr:cNvPr>
        <xdr:cNvSpPr/>
      </xdr:nvSpPr>
      <xdr:spPr>
        <a:xfrm>
          <a:off x="13093700" y="1390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82187</xdr:rowOff>
    </xdr:from>
    <xdr:to>
      <xdr:col>81</xdr:col>
      <xdr:colOff>50800</xdr:colOff>
      <xdr:row>84</xdr:row>
      <xdr:rowOff>108313</xdr:rowOff>
    </xdr:to>
    <xdr:cxnSp macro="">
      <xdr:nvCxnSpPr>
        <xdr:cNvPr id="672" name="直線コネクタ 671">
          <a:extLst>
            <a:ext uri="{FF2B5EF4-FFF2-40B4-BE49-F238E27FC236}">
              <a16:creationId xmlns:a16="http://schemas.microsoft.com/office/drawing/2014/main" id="{D464725A-B9CC-4EC4-8019-B3B3A6F40EDE}"/>
            </a:ext>
          </a:extLst>
        </xdr:cNvPr>
        <xdr:cNvCxnSpPr/>
      </xdr:nvCxnSpPr>
      <xdr:spPr>
        <a:xfrm>
          <a:off x="13144500" y="13956937"/>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41184</xdr:rowOff>
    </xdr:from>
    <xdr:to>
      <xdr:col>72</xdr:col>
      <xdr:colOff>38100</xdr:colOff>
      <xdr:row>84</xdr:row>
      <xdr:rowOff>142784</xdr:rowOff>
    </xdr:to>
    <xdr:sp macro="" textlink="">
      <xdr:nvSpPr>
        <xdr:cNvPr id="673" name="楕円 672">
          <a:extLst>
            <a:ext uri="{FF2B5EF4-FFF2-40B4-BE49-F238E27FC236}">
              <a16:creationId xmlns:a16="http://schemas.microsoft.com/office/drawing/2014/main" id="{036FC398-1567-456B-AB36-57891FD2286D}"/>
            </a:ext>
          </a:extLst>
        </xdr:cNvPr>
        <xdr:cNvSpPr/>
      </xdr:nvSpPr>
      <xdr:spPr>
        <a:xfrm>
          <a:off x="12299950" y="13915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82187</xdr:rowOff>
    </xdr:from>
    <xdr:to>
      <xdr:col>76</xdr:col>
      <xdr:colOff>114300</xdr:colOff>
      <xdr:row>84</xdr:row>
      <xdr:rowOff>91984</xdr:rowOff>
    </xdr:to>
    <xdr:cxnSp macro="">
      <xdr:nvCxnSpPr>
        <xdr:cNvPr id="674" name="直線コネクタ 673">
          <a:extLst>
            <a:ext uri="{FF2B5EF4-FFF2-40B4-BE49-F238E27FC236}">
              <a16:creationId xmlns:a16="http://schemas.microsoft.com/office/drawing/2014/main" id="{687B20D0-255C-4198-B2D0-05AC3F6E88DE}"/>
            </a:ext>
          </a:extLst>
        </xdr:cNvPr>
        <xdr:cNvCxnSpPr/>
      </xdr:nvCxnSpPr>
      <xdr:spPr>
        <a:xfrm flipV="1">
          <a:off x="12344400" y="13956937"/>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xdr:rowOff>
    </xdr:from>
    <xdr:to>
      <xdr:col>67</xdr:col>
      <xdr:colOff>101600</xdr:colOff>
      <xdr:row>84</xdr:row>
      <xdr:rowOff>103595</xdr:rowOff>
    </xdr:to>
    <xdr:sp macro="" textlink="">
      <xdr:nvSpPr>
        <xdr:cNvPr id="675" name="楕円 674">
          <a:extLst>
            <a:ext uri="{FF2B5EF4-FFF2-40B4-BE49-F238E27FC236}">
              <a16:creationId xmlns:a16="http://schemas.microsoft.com/office/drawing/2014/main" id="{D707D241-A755-49A6-B830-FC8D97CC1D65}"/>
            </a:ext>
          </a:extLst>
        </xdr:cNvPr>
        <xdr:cNvSpPr/>
      </xdr:nvSpPr>
      <xdr:spPr>
        <a:xfrm>
          <a:off x="11487150" y="138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52795</xdr:rowOff>
    </xdr:from>
    <xdr:to>
      <xdr:col>71</xdr:col>
      <xdr:colOff>177800</xdr:colOff>
      <xdr:row>84</xdr:row>
      <xdr:rowOff>91984</xdr:rowOff>
    </xdr:to>
    <xdr:cxnSp macro="">
      <xdr:nvCxnSpPr>
        <xdr:cNvPr id="676" name="直線コネクタ 675">
          <a:extLst>
            <a:ext uri="{FF2B5EF4-FFF2-40B4-BE49-F238E27FC236}">
              <a16:creationId xmlns:a16="http://schemas.microsoft.com/office/drawing/2014/main" id="{2847D42C-196B-4C08-AD3A-152F52432C2D}"/>
            </a:ext>
          </a:extLst>
        </xdr:cNvPr>
        <xdr:cNvCxnSpPr/>
      </xdr:nvCxnSpPr>
      <xdr:spPr>
        <a:xfrm>
          <a:off x="11537950" y="13927545"/>
          <a:ext cx="8064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47CE91BF-3CBF-481D-A468-9DA56E482A42}"/>
            </a:ext>
          </a:extLst>
        </xdr:cNvPr>
        <xdr:cNvSpPr txBox="1"/>
      </xdr:nvSpPr>
      <xdr:spPr>
        <a:xfrm>
          <a:off x="13742044" y="1337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941E15E3-E0D9-4D7C-9F75-0F7048DEE7EB}"/>
            </a:ext>
          </a:extLst>
        </xdr:cNvPr>
        <xdr:cNvSpPr txBox="1"/>
      </xdr:nvSpPr>
      <xdr:spPr>
        <a:xfrm>
          <a:off x="129609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6A1C4BA4-D0D4-4CDC-B4ED-9599C03AA4D9}"/>
            </a:ext>
          </a:extLst>
        </xdr:cNvPr>
        <xdr:cNvSpPr txBox="1"/>
      </xdr:nvSpPr>
      <xdr:spPr>
        <a:xfrm>
          <a:off x="12167244" y="1331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a:extLst>
            <a:ext uri="{FF2B5EF4-FFF2-40B4-BE49-F238E27FC236}">
              <a16:creationId xmlns:a16="http://schemas.microsoft.com/office/drawing/2014/main" id="{001C8A8B-27E5-46EE-8249-60D187C20A0A}"/>
            </a:ext>
          </a:extLst>
        </xdr:cNvPr>
        <xdr:cNvSpPr txBox="1"/>
      </xdr:nvSpPr>
      <xdr:spPr>
        <a:xfrm>
          <a:off x="11354444" y="132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150240</xdr:rowOff>
    </xdr:from>
    <xdr:ext cx="405111" cy="259045"/>
    <xdr:sp macro="" textlink="">
      <xdr:nvSpPr>
        <xdr:cNvPr id="681" name="n_1mainValue【児童館】&#10;有形固定資産減価償却率">
          <a:extLst>
            <a:ext uri="{FF2B5EF4-FFF2-40B4-BE49-F238E27FC236}">
              <a16:creationId xmlns:a16="http://schemas.microsoft.com/office/drawing/2014/main" id="{DBF76EEA-B0A7-4699-84D6-58D7CBDD4083}"/>
            </a:ext>
          </a:extLst>
        </xdr:cNvPr>
        <xdr:cNvSpPr txBox="1"/>
      </xdr:nvSpPr>
      <xdr:spPr>
        <a:xfrm>
          <a:off x="13742044" y="140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124114</xdr:rowOff>
    </xdr:from>
    <xdr:ext cx="405111" cy="259045"/>
    <xdr:sp macro="" textlink="">
      <xdr:nvSpPr>
        <xdr:cNvPr id="682" name="n_2mainValue【児童館】&#10;有形固定資産減価償却率">
          <a:extLst>
            <a:ext uri="{FF2B5EF4-FFF2-40B4-BE49-F238E27FC236}">
              <a16:creationId xmlns:a16="http://schemas.microsoft.com/office/drawing/2014/main" id="{9641BE1C-30C4-48DD-BE66-7C008334E9C0}"/>
            </a:ext>
          </a:extLst>
        </xdr:cNvPr>
        <xdr:cNvSpPr txBox="1"/>
      </xdr:nvSpPr>
      <xdr:spPr>
        <a:xfrm>
          <a:off x="12960994"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133911</xdr:rowOff>
    </xdr:from>
    <xdr:ext cx="405111" cy="259045"/>
    <xdr:sp macro="" textlink="">
      <xdr:nvSpPr>
        <xdr:cNvPr id="683" name="n_3mainValue【児童館】&#10;有形固定資産減価償却率">
          <a:extLst>
            <a:ext uri="{FF2B5EF4-FFF2-40B4-BE49-F238E27FC236}">
              <a16:creationId xmlns:a16="http://schemas.microsoft.com/office/drawing/2014/main" id="{8CEF40D6-0516-4377-95DA-BC1A2AC7F431}"/>
            </a:ext>
          </a:extLst>
        </xdr:cNvPr>
        <xdr:cNvSpPr txBox="1"/>
      </xdr:nvSpPr>
      <xdr:spPr>
        <a:xfrm>
          <a:off x="12167244" y="1400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94722</xdr:rowOff>
    </xdr:from>
    <xdr:ext cx="405111" cy="259045"/>
    <xdr:sp macro="" textlink="">
      <xdr:nvSpPr>
        <xdr:cNvPr id="684" name="n_4mainValue【児童館】&#10;有形固定資産減価償却率">
          <a:extLst>
            <a:ext uri="{FF2B5EF4-FFF2-40B4-BE49-F238E27FC236}">
              <a16:creationId xmlns:a16="http://schemas.microsoft.com/office/drawing/2014/main" id="{A4DC63FC-FA7A-452D-B10A-4B234A467A33}"/>
            </a:ext>
          </a:extLst>
        </xdr:cNvPr>
        <xdr:cNvSpPr txBox="1"/>
      </xdr:nvSpPr>
      <xdr:spPr>
        <a:xfrm>
          <a:off x="11354444"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626FE166-05D1-4AD2-9966-90D50D4CF04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2E0D860B-3EAE-4EA6-8649-E089FA83ACA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D840A6A-0C21-4C7B-B6CF-45A2E58D6FD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D7B99B0-EEAE-422C-B043-5000EAA081D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88F21192-06C1-4C2B-BB22-2F33FD805C4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B76ED0BD-49D4-4078-A2E4-075A895F97A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7A3C1FAE-C16C-46E0-912D-24C79BE755F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AE3B07B-AA3F-4392-A67F-6C289550731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E3FDC564-FF62-4E07-950B-AEBEEC0B1CB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AB20B58-947A-4F76-8BB6-43DE84D8248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E1A56300-3105-40BD-B337-AF678A5D94C5}"/>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F0C29351-0969-4625-BB96-E588CC5DEACD}"/>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3680B8F-1DD8-49F7-AB55-D22D60920509}"/>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5EBCA8E0-A2B4-4DC9-BD1D-556114B936B4}"/>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8C66EA5D-0760-49FF-ACE4-6B751DBEBA68}"/>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F2BA9C68-CC01-4BF5-88AD-FC8C16E97C9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68F1EAC5-3BF0-49D9-AB87-8CADDF96AB3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F6198309-8B29-43F4-8672-63990E09DBA9}"/>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FA5054C6-D273-467D-A2D9-440A1DB726D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7A3578A-28A6-4999-9459-DF0EA3466E8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B459BD9-A9EC-4115-8482-C79AD36BABB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DB1CCED9-CCD7-49D4-8E56-2FFB3FA2143D}"/>
            </a:ext>
          </a:extLst>
        </xdr:cNvPr>
        <xdr:cNvCxnSpPr/>
      </xdr:nvCxnSpPr>
      <xdr:spPr>
        <a:xfrm flipV="1">
          <a:off x="19951064" y="13094208"/>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DC121335-3A55-4256-9D06-EDD8FBB4117A}"/>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15131BF8-D573-49CE-B209-CE9B24F34AC6}"/>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E14058F-8D50-4F83-9B4D-5C113555ADBC}"/>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1286C718-4834-44B9-9FDA-E05A927AED3D}"/>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42A4E9D9-7FC9-4C6A-9100-85E3F58AC4CD}"/>
            </a:ext>
          </a:extLst>
        </xdr:cNvPr>
        <xdr:cNvSpPr txBox="1"/>
      </xdr:nvSpPr>
      <xdr:spPr>
        <a:xfrm>
          <a:off x="19989800" y="13891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8B1BABB5-EEAC-4CE1-8BEC-FB8EB6A6475A}"/>
            </a:ext>
          </a:extLst>
        </xdr:cNvPr>
        <xdr:cNvSpPr/>
      </xdr:nvSpPr>
      <xdr:spPr>
        <a:xfrm>
          <a:off x="19900900" y="14040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64AC6E1D-A3F2-43DE-9EC3-60BFDE88828F}"/>
            </a:ext>
          </a:extLst>
        </xdr:cNvPr>
        <xdr:cNvSpPr/>
      </xdr:nvSpPr>
      <xdr:spPr>
        <a:xfrm>
          <a:off x="191579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3A2F6611-5732-4C19-A89F-23B85A281DF7}"/>
            </a:ext>
          </a:extLst>
        </xdr:cNvPr>
        <xdr:cNvSpPr/>
      </xdr:nvSpPr>
      <xdr:spPr>
        <a:xfrm>
          <a:off x="183451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F638EC65-178A-440F-A40C-7B332B87F0F3}"/>
            </a:ext>
          </a:extLst>
        </xdr:cNvPr>
        <xdr:cNvSpPr/>
      </xdr:nvSpPr>
      <xdr:spPr>
        <a:xfrm>
          <a:off x="17551400" y="14035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D9C030D4-2B7C-44B3-A74C-F73BBD7C6319}"/>
            </a:ext>
          </a:extLst>
        </xdr:cNvPr>
        <xdr:cNvSpPr/>
      </xdr:nvSpPr>
      <xdr:spPr>
        <a:xfrm>
          <a:off x="16757650" y="14017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D4864F0-B4AC-4509-AE0A-C9B53A7F902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E77790B-739A-4BBF-92ED-577415AFB93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7C5FC0C-84E7-40AB-B87B-E467DB9CFED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7BF5695-0970-44A9-B168-2B29EC486DE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48189-AC04-406D-B2BC-FBEFCF65206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22" name="楕円 721">
          <a:extLst>
            <a:ext uri="{FF2B5EF4-FFF2-40B4-BE49-F238E27FC236}">
              <a16:creationId xmlns:a16="http://schemas.microsoft.com/office/drawing/2014/main" id="{2E7ACFD5-B916-4EEC-86E2-98567BE5BB6F}"/>
            </a:ext>
          </a:extLst>
        </xdr:cNvPr>
        <xdr:cNvSpPr/>
      </xdr:nvSpPr>
      <xdr:spPr>
        <a:xfrm>
          <a:off x="1990090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723" name="【児童館】&#10;一人当たり面積該当値テキスト">
          <a:extLst>
            <a:ext uri="{FF2B5EF4-FFF2-40B4-BE49-F238E27FC236}">
              <a16:creationId xmlns:a16="http://schemas.microsoft.com/office/drawing/2014/main" id="{D2D769B1-D1E5-4077-88FC-6B9AF430F400}"/>
            </a:ext>
          </a:extLst>
        </xdr:cNvPr>
        <xdr:cNvSpPr txBox="1"/>
      </xdr:nvSpPr>
      <xdr:spPr>
        <a:xfrm>
          <a:off x="19989800"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24" name="楕円 723">
          <a:extLst>
            <a:ext uri="{FF2B5EF4-FFF2-40B4-BE49-F238E27FC236}">
              <a16:creationId xmlns:a16="http://schemas.microsoft.com/office/drawing/2014/main" id="{6D70D961-3A77-449A-AC50-41CAB0F25AF9}"/>
            </a:ext>
          </a:extLst>
        </xdr:cNvPr>
        <xdr:cNvSpPr/>
      </xdr:nvSpPr>
      <xdr:spPr>
        <a:xfrm>
          <a:off x="19157950" y="14043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725" name="直線コネクタ 724">
          <a:extLst>
            <a:ext uri="{FF2B5EF4-FFF2-40B4-BE49-F238E27FC236}">
              <a16:creationId xmlns:a16="http://schemas.microsoft.com/office/drawing/2014/main" id="{FE8FC563-9112-46EA-BD49-717F1F586D04}"/>
            </a:ext>
          </a:extLst>
        </xdr:cNvPr>
        <xdr:cNvCxnSpPr/>
      </xdr:nvCxnSpPr>
      <xdr:spPr>
        <a:xfrm>
          <a:off x="19202400" y="1409395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6" name="楕円 725">
          <a:extLst>
            <a:ext uri="{FF2B5EF4-FFF2-40B4-BE49-F238E27FC236}">
              <a16:creationId xmlns:a16="http://schemas.microsoft.com/office/drawing/2014/main" id="{6D06B4DE-ABD8-4C8E-83C0-422CF06F410F}"/>
            </a:ext>
          </a:extLst>
        </xdr:cNvPr>
        <xdr:cNvSpPr/>
      </xdr:nvSpPr>
      <xdr:spPr>
        <a:xfrm>
          <a:off x="1834515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727" name="直線コネクタ 726">
          <a:extLst>
            <a:ext uri="{FF2B5EF4-FFF2-40B4-BE49-F238E27FC236}">
              <a16:creationId xmlns:a16="http://schemas.microsoft.com/office/drawing/2014/main" id="{721DA117-3B41-4D9D-993E-45B708475A33}"/>
            </a:ext>
          </a:extLst>
        </xdr:cNvPr>
        <xdr:cNvCxnSpPr/>
      </xdr:nvCxnSpPr>
      <xdr:spPr>
        <a:xfrm>
          <a:off x="18395950" y="140939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28" name="楕円 727">
          <a:extLst>
            <a:ext uri="{FF2B5EF4-FFF2-40B4-BE49-F238E27FC236}">
              <a16:creationId xmlns:a16="http://schemas.microsoft.com/office/drawing/2014/main" id="{796B21FC-0EC5-4DEF-8441-2A453DD55CC6}"/>
            </a:ext>
          </a:extLst>
        </xdr:cNvPr>
        <xdr:cNvSpPr/>
      </xdr:nvSpPr>
      <xdr:spPr>
        <a:xfrm>
          <a:off x="1755140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729" name="直線コネクタ 728">
          <a:extLst>
            <a:ext uri="{FF2B5EF4-FFF2-40B4-BE49-F238E27FC236}">
              <a16:creationId xmlns:a16="http://schemas.microsoft.com/office/drawing/2014/main" id="{78F9B20C-0875-4E89-962B-0B6FC6DF0A3C}"/>
            </a:ext>
          </a:extLst>
        </xdr:cNvPr>
        <xdr:cNvCxnSpPr/>
      </xdr:nvCxnSpPr>
      <xdr:spPr>
        <a:xfrm>
          <a:off x="17602200" y="140939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730" name="楕円 729">
          <a:extLst>
            <a:ext uri="{FF2B5EF4-FFF2-40B4-BE49-F238E27FC236}">
              <a16:creationId xmlns:a16="http://schemas.microsoft.com/office/drawing/2014/main" id="{2E75F22F-3825-4E91-B6AC-AB6A4B6680DB}"/>
            </a:ext>
          </a:extLst>
        </xdr:cNvPr>
        <xdr:cNvSpPr/>
      </xdr:nvSpPr>
      <xdr:spPr>
        <a:xfrm>
          <a:off x="16757650" y="14043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731" name="直線コネクタ 730">
          <a:extLst>
            <a:ext uri="{FF2B5EF4-FFF2-40B4-BE49-F238E27FC236}">
              <a16:creationId xmlns:a16="http://schemas.microsoft.com/office/drawing/2014/main" id="{9934E5C7-AD12-4FD2-8B4D-312F07332E63}"/>
            </a:ext>
          </a:extLst>
        </xdr:cNvPr>
        <xdr:cNvCxnSpPr/>
      </xdr:nvCxnSpPr>
      <xdr:spPr>
        <a:xfrm>
          <a:off x="16802100" y="140939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A8D4B12C-690C-406A-A697-B03A2C6FEC75}"/>
            </a:ext>
          </a:extLst>
        </xdr:cNvPr>
        <xdr:cNvSpPr txBox="1"/>
      </xdr:nvSpPr>
      <xdr:spPr>
        <a:xfrm>
          <a:off x="189802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6CA4A3A5-DBBA-475B-96E2-27A5B85CC978}"/>
            </a:ext>
          </a:extLst>
        </xdr:cNvPr>
        <xdr:cNvSpPr txBox="1"/>
      </xdr:nvSpPr>
      <xdr:spPr>
        <a:xfrm>
          <a:off x="18180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A237302B-83C3-46EA-ABF0-8344AC119C36}"/>
            </a:ext>
          </a:extLst>
        </xdr:cNvPr>
        <xdr:cNvSpPr txBox="1"/>
      </xdr:nvSpPr>
      <xdr:spPr>
        <a:xfrm>
          <a:off x="17386377" y="13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974E4D67-58C0-45C6-B5FA-DE5C17612376}"/>
            </a:ext>
          </a:extLst>
        </xdr:cNvPr>
        <xdr:cNvSpPr txBox="1"/>
      </xdr:nvSpPr>
      <xdr:spPr>
        <a:xfrm>
          <a:off x="165926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736" name="n_1mainValue【児童館】&#10;一人当たり面積">
          <a:extLst>
            <a:ext uri="{FF2B5EF4-FFF2-40B4-BE49-F238E27FC236}">
              <a16:creationId xmlns:a16="http://schemas.microsoft.com/office/drawing/2014/main" id="{CDB52435-45C7-493C-8AC3-5D1251107EA0}"/>
            </a:ext>
          </a:extLst>
        </xdr:cNvPr>
        <xdr:cNvSpPr txBox="1"/>
      </xdr:nvSpPr>
      <xdr:spPr>
        <a:xfrm>
          <a:off x="1898022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37" name="n_2mainValue【児童館】&#10;一人当たり面積">
          <a:extLst>
            <a:ext uri="{FF2B5EF4-FFF2-40B4-BE49-F238E27FC236}">
              <a16:creationId xmlns:a16="http://schemas.microsoft.com/office/drawing/2014/main" id="{C2EE2640-EDA9-4324-A87F-4AB6C094E2D0}"/>
            </a:ext>
          </a:extLst>
        </xdr:cNvPr>
        <xdr:cNvSpPr txBox="1"/>
      </xdr:nvSpPr>
      <xdr:spPr>
        <a:xfrm>
          <a:off x="1818012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38" name="n_3mainValue【児童館】&#10;一人当たり面積">
          <a:extLst>
            <a:ext uri="{FF2B5EF4-FFF2-40B4-BE49-F238E27FC236}">
              <a16:creationId xmlns:a16="http://schemas.microsoft.com/office/drawing/2014/main" id="{43434A3E-2756-4091-85DD-99C6C5784AFB}"/>
            </a:ext>
          </a:extLst>
        </xdr:cNvPr>
        <xdr:cNvSpPr txBox="1"/>
      </xdr:nvSpPr>
      <xdr:spPr>
        <a:xfrm>
          <a:off x="1738637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39" name="n_4mainValue【児童館】&#10;一人当たり面積">
          <a:extLst>
            <a:ext uri="{FF2B5EF4-FFF2-40B4-BE49-F238E27FC236}">
              <a16:creationId xmlns:a16="http://schemas.microsoft.com/office/drawing/2014/main" id="{32F622E9-F181-4C58-B102-ACF257503F59}"/>
            </a:ext>
          </a:extLst>
        </xdr:cNvPr>
        <xdr:cNvSpPr txBox="1"/>
      </xdr:nvSpPr>
      <xdr:spPr>
        <a:xfrm>
          <a:off x="16592627"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7571094-732B-4D7D-A7AD-ADCBFCE458A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55F0BAF-B35A-457D-BFF9-4104AB3C4AC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F33D22C-2109-40F2-8343-2E58430BC09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6BD14B5-704A-43E9-AFE1-9D9A4FE81A5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BBB2F69-EBC1-43B2-A511-B6D137B7BAC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DDC58A1-8AAF-4F94-BC5D-EF5A3491ACC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3A43E63-4F7F-4375-98A9-D1DCBBC91B4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DE7D7E17-0B7C-45EC-95D2-0281765E641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CBAEE736-A5C2-4DF5-8915-EF2C6CF798F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6EC1FD07-B771-4BD4-AA02-2111ADE1730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CB265BC4-842D-48AE-8AC6-177DC935DC65}"/>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88AC90D5-3717-449D-8B1F-DFB46657AED8}"/>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0C9C78C-ECE4-4348-A80B-B03F482F0873}"/>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2D2C146-AE29-405A-AA95-B763D255144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7A994394-F9C5-4368-B0C7-594B55F90B2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7CD704C6-AB0E-45B7-BDAF-5FFB1776E1EF}"/>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96919613-585C-46A9-AFD5-8C62B27003F6}"/>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B2C702C6-9F47-44D2-AD2F-33781B0126A6}"/>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8AAC0D1-D8EA-4C10-9D76-55D349E523A8}"/>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535F67BD-FDF6-4BD8-97B0-0B9E985CA512}"/>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F8808BE-112C-44FF-AC52-AD002E6F874A}"/>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7E5C16D0-2D0F-41F9-B9EF-92C1C907A9E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449FDF3D-87FE-4124-816D-785577E8D387}"/>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233B3B02-183C-4396-A26F-8C5304EBA1D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6F20E95C-4E96-4937-902F-1E6665C3FC1A}"/>
            </a:ext>
          </a:extLst>
        </xdr:cNvPr>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DF277EC2-F317-42D2-A553-346C4DB59B98}"/>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85CB283B-AA84-44B5-B74C-182D963417E2}"/>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A83582C3-6251-43A8-A661-12CEF34F7D47}"/>
            </a:ext>
          </a:extLst>
        </xdr:cNvPr>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8DA480B8-6CE4-40AF-96A1-9AEB751D6466}"/>
            </a:ext>
          </a:extLst>
        </xdr:cNvPr>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4F0CB6DE-7732-448B-918B-8D1C6602DBF5}"/>
            </a:ext>
          </a:extLst>
        </xdr:cNvPr>
        <xdr:cNvSpPr txBox="1"/>
      </xdr:nvSpPr>
      <xdr:spPr>
        <a:xfrm>
          <a:off x="14738350" y="17486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2C8E7CED-B77B-4B8E-93BF-1E455CC44664}"/>
            </a:ext>
          </a:extLst>
        </xdr:cNvPr>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915B96C2-5607-472F-8E12-79386CEDE51F}"/>
            </a:ext>
          </a:extLst>
        </xdr:cNvPr>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122D5F55-AEA7-429E-B539-C533F28EFF02}"/>
            </a:ext>
          </a:extLst>
        </xdr:cNvPr>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3867C0DB-CDE1-436F-9D65-3C64BC9D5587}"/>
            </a:ext>
          </a:extLst>
        </xdr:cNvPr>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A9800477-FE46-46FC-91A6-37C985F9E4AA}"/>
            </a:ext>
          </a:extLst>
        </xdr:cNvPr>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AD7AD57-7A3E-4784-93E5-8C56A84BEB0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7344568-E79D-4FEA-866D-CC5964474D3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7D8835E-2AD0-454A-B9CD-E1659BDCC71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C2CE413-6DD8-40D0-B1F5-B4CF95EFE58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118638B-A329-4AF8-986F-623E4177AC0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84455</xdr:rowOff>
    </xdr:from>
    <xdr:to>
      <xdr:col>85</xdr:col>
      <xdr:colOff>177800</xdr:colOff>
      <xdr:row>104</xdr:row>
      <xdr:rowOff>14605</xdr:rowOff>
    </xdr:to>
    <xdr:sp macro="" textlink="">
      <xdr:nvSpPr>
        <xdr:cNvPr id="780" name="楕円 779">
          <a:extLst>
            <a:ext uri="{FF2B5EF4-FFF2-40B4-BE49-F238E27FC236}">
              <a16:creationId xmlns:a16="http://schemas.microsoft.com/office/drawing/2014/main" id="{DC80BE29-988B-413A-94D0-CAD22055E47B}"/>
            </a:ext>
          </a:extLst>
        </xdr:cNvPr>
        <xdr:cNvSpPr/>
      </xdr:nvSpPr>
      <xdr:spPr>
        <a:xfrm>
          <a:off x="14649450" y="171723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107332</xdr:rowOff>
    </xdr:from>
    <xdr:ext cx="405111" cy="259045"/>
    <xdr:sp macro="" textlink="">
      <xdr:nvSpPr>
        <xdr:cNvPr id="781" name="【公民館】&#10;有形固定資産減価償却率該当値テキスト">
          <a:extLst>
            <a:ext uri="{FF2B5EF4-FFF2-40B4-BE49-F238E27FC236}">
              <a16:creationId xmlns:a16="http://schemas.microsoft.com/office/drawing/2014/main" id="{B3B2526E-C002-4091-AB0A-7B9C13B560AA}"/>
            </a:ext>
          </a:extLst>
        </xdr:cNvPr>
        <xdr:cNvSpPr txBox="1"/>
      </xdr:nvSpPr>
      <xdr:spPr>
        <a:xfrm>
          <a:off x="14738350"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782" name="楕円 781">
          <a:extLst>
            <a:ext uri="{FF2B5EF4-FFF2-40B4-BE49-F238E27FC236}">
              <a16:creationId xmlns:a16="http://schemas.microsoft.com/office/drawing/2014/main" id="{645320DD-5065-48E8-B081-0A6AF612C446}"/>
            </a:ext>
          </a:extLst>
        </xdr:cNvPr>
        <xdr:cNvSpPr/>
      </xdr:nvSpPr>
      <xdr:spPr>
        <a:xfrm>
          <a:off x="1388745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135255</xdr:rowOff>
    </xdr:from>
    <xdr:to>
      <xdr:col>85</xdr:col>
      <xdr:colOff>127000</xdr:colOff>
      <xdr:row>103</xdr:row>
      <xdr:rowOff>156211</xdr:rowOff>
    </xdr:to>
    <xdr:cxnSp macro="">
      <xdr:nvCxnSpPr>
        <xdr:cNvPr id="783" name="直線コネクタ 782">
          <a:extLst>
            <a:ext uri="{FF2B5EF4-FFF2-40B4-BE49-F238E27FC236}">
              <a16:creationId xmlns:a16="http://schemas.microsoft.com/office/drawing/2014/main" id="{8BA84B1F-BDA4-409A-97FA-D80F782108FB}"/>
            </a:ext>
          </a:extLst>
        </xdr:cNvPr>
        <xdr:cNvCxnSpPr/>
      </xdr:nvCxnSpPr>
      <xdr:spPr>
        <a:xfrm flipV="1">
          <a:off x="13938250" y="17223105"/>
          <a:ext cx="762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784" name="楕円 783">
          <a:extLst>
            <a:ext uri="{FF2B5EF4-FFF2-40B4-BE49-F238E27FC236}">
              <a16:creationId xmlns:a16="http://schemas.microsoft.com/office/drawing/2014/main" id="{32C49F40-C99E-4C1E-9400-D96ED950DDB7}"/>
            </a:ext>
          </a:extLst>
        </xdr:cNvPr>
        <xdr:cNvSpPr/>
      </xdr:nvSpPr>
      <xdr:spPr>
        <a:xfrm>
          <a:off x="130937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156211</xdr:rowOff>
    </xdr:to>
    <xdr:cxnSp macro="">
      <xdr:nvCxnSpPr>
        <xdr:cNvPr id="785" name="直線コネクタ 784">
          <a:extLst>
            <a:ext uri="{FF2B5EF4-FFF2-40B4-BE49-F238E27FC236}">
              <a16:creationId xmlns:a16="http://schemas.microsoft.com/office/drawing/2014/main" id="{220F9266-F48B-42D7-91B7-AEA821427531}"/>
            </a:ext>
          </a:extLst>
        </xdr:cNvPr>
        <xdr:cNvCxnSpPr/>
      </xdr:nvCxnSpPr>
      <xdr:spPr>
        <a:xfrm>
          <a:off x="13144500" y="17135475"/>
          <a:ext cx="79375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86" name="楕円 785">
          <a:extLst>
            <a:ext uri="{FF2B5EF4-FFF2-40B4-BE49-F238E27FC236}">
              <a16:creationId xmlns:a16="http://schemas.microsoft.com/office/drawing/2014/main" id="{EF45B412-2F5A-47D0-8F7D-46F4B5E8F8D3}"/>
            </a:ext>
          </a:extLst>
        </xdr:cNvPr>
        <xdr:cNvSpPr/>
      </xdr:nvSpPr>
      <xdr:spPr>
        <a:xfrm>
          <a:off x="12299950" y="17033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47625</xdr:rowOff>
    </xdr:to>
    <xdr:cxnSp macro="">
      <xdr:nvCxnSpPr>
        <xdr:cNvPr id="787" name="直線コネクタ 786">
          <a:extLst>
            <a:ext uri="{FF2B5EF4-FFF2-40B4-BE49-F238E27FC236}">
              <a16:creationId xmlns:a16="http://schemas.microsoft.com/office/drawing/2014/main" id="{E427CE33-E626-454D-AF96-BB2275A95CF5}"/>
            </a:ext>
          </a:extLst>
        </xdr:cNvPr>
        <xdr:cNvCxnSpPr/>
      </xdr:nvCxnSpPr>
      <xdr:spPr>
        <a:xfrm>
          <a:off x="12344400" y="17084039"/>
          <a:ext cx="8001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65405</xdr:rowOff>
    </xdr:from>
    <xdr:to>
      <xdr:col>67</xdr:col>
      <xdr:colOff>101600</xdr:colOff>
      <xdr:row>102</xdr:row>
      <xdr:rowOff>167005</xdr:rowOff>
    </xdr:to>
    <xdr:sp macro="" textlink="">
      <xdr:nvSpPr>
        <xdr:cNvPr id="788" name="楕円 787">
          <a:extLst>
            <a:ext uri="{FF2B5EF4-FFF2-40B4-BE49-F238E27FC236}">
              <a16:creationId xmlns:a16="http://schemas.microsoft.com/office/drawing/2014/main" id="{CCB980B1-EC76-47B2-B9F5-53DB980E4EB6}"/>
            </a:ext>
          </a:extLst>
        </xdr:cNvPr>
        <xdr:cNvSpPr/>
      </xdr:nvSpPr>
      <xdr:spPr>
        <a:xfrm>
          <a:off x="11487150" y="169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116205</xdr:rowOff>
    </xdr:from>
    <xdr:to>
      <xdr:col>71</xdr:col>
      <xdr:colOff>177800</xdr:colOff>
      <xdr:row>102</xdr:row>
      <xdr:rowOff>167639</xdr:rowOff>
    </xdr:to>
    <xdr:cxnSp macro="">
      <xdr:nvCxnSpPr>
        <xdr:cNvPr id="789" name="直線コネクタ 788">
          <a:extLst>
            <a:ext uri="{FF2B5EF4-FFF2-40B4-BE49-F238E27FC236}">
              <a16:creationId xmlns:a16="http://schemas.microsoft.com/office/drawing/2014/main" id="{48DB5CAB-30CD-4A57-9730-B3150BFABBA6}"/>
            </a:ext>
          </a:extLst>
        </xdr:cNvPr>
        <xdr:cNvCxnSpPr/>
      </xdr:nvCxnSpPr>
      <xdr:spPr>
        <a:xfrm>
          <a:off x="11537950" y="17032605"/>
          <a:ext cx="8064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B4B0DF82-8A21-44E4-BC29-A0EC6DE80A24}"/>
            </a:ext>
          </a:extLst>
        </xdr:cNvPr>
        <xdr:cNvSpPr txBox="1"/>
      </xdr:nvSpPr>
      <xdr:spPr>
        <a:xfrm>
          <a:off x="1374204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8D1E4BD7-3272-453A-B605-5C43F0465255}"/>
            </a:ext>
          </a:extLst>
        </xdr:cNvPr>
        <xdr:cNvSpPr txBox="1"/>
      </xdr:nvSpPr>
      <xdr:spPr>
        <a:xfrm>
          <a:off x="1296099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F7D4E09D-C7D2-4C30-BFE4-61835BDCA83D}"/>
            </a:ext>
          </a:extLst>
        </xdr:cNvPr>
        <xdr:cNvSpPr txBox="1"/>
      </xdr:nvSpPr>
      <xdr:spPr>
        <a:xfrm>
          <a:off x="121672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36204AFD-BB17-4AF5-AA1E-F0F86B481C67}"/>
            </a:ext>
          </a:extLst>
        </xdr:cNvPr>
        <xdr:cNvSpPr txBox="1"/>
      </xdr:nvSpPr>
      <xdr:spPr>
        <a:xfrm>
          <a:off x="113544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794" name="n_1mainValue【公民館】&#10;有形固定資産減価償却率">
          <a:extLst>
            <a:ext uri="{FF2B5EF4-FFF2-40B4-BE49-F238E27FC236}">
              <a16:creationId xmlns:a16="http://schemas.microsoft.com/office/drawing/2014/main" id="{88C219F9-A5FB-4CBA-803D-EC2D93E4BB7A}"/>
            </a:ext>
          </a:extLst>
        </xdr:cNvPr>
        <xdr:cNvSpPr txBox="1"/>
      </xdr:nvSpPr>
      <xdr:spPr>
        <a:xfrm>
          <a:off x="13742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795" name="n_2mainValue【公民館】&#10;有形固定資産減価償却率">
          <a:extLst>
            <a:ext uri="{FF2B5EF4-FFF2-40B4-BE49-F238E27FC236}">
              <a16:creationId xmlns:a16="http://schemas.microsoft.com/office/drawing/2014/main" id="{82D34D77-7EEE-4AD3-B0A9-AFE943C517B3}"/>
            </a:ext>
          </a:extLst>
        </xdr:cNvPr>
        <xdr:cNvSpPr txBox="1"/>
      </xdr:nvSpPr>
      <xdr:spPr>
        <a:xfrm>
          <a:off x="1296099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6" name="n_3mainValue【公民館】&#10;有形固定資産減価償却率">
          <a:extLst>
            <a:ext uri="{FF2B5EF4-FFF2-40B4-BE49-F238E27FC236}">
              <a16:creationId xmlns:a16="http://schemas.microsoft.com/office/drawing/2014/main" id="{09AF43E6-3B47-435B-B8E1-201AF76D3479}"/>
            </a:ext>
          </a:extLst>
        </xdr:cNvPr>
        <xdr:cNvSpPr txBox="1"/>
      </xdr:nvSpPr>
      <xdr:spPr>
        <a:xfrm>
          <a:off x="1216724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12082</xdr:rowOff>
    </xdr:from>
    <xdr:ext cx="405111" cy="259045"/>
    <xdr:sp macro="" textlink="">
      <xdr:nvSpPr>
        <xdr:cNvPr id="797" name="n_4mainValue【公民館】&#10;有形固定資産減価償却率">
          <a:extLst>
            <a:ext uri="{FF2B5EF4-FFF2-40B4-BE49-F238E27FC236}">
              <a16:creationId xmlns:a16="http://schemas.microsoft.com/office/drawing/2014/main" id="{1AD1D464-F13C-4772-8873-C1857F72ABAE}"/>
            </a:ext>
          </a:extLst>
        </xdr:cNvPr>
        <xdr:cNvSpPr txBox="1"/>
      </xdr:nvSpPr>
      <xdr:spPr>
        <a:xfrm>
          <a:off x="1135444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B81C6ED7-B078-4432-8505-F66B1A44ABA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F6F19854-8600-4E4F-8E17-6757D01024A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C8FE8CE-94A5-4F71-9081-F7F8B84065F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6976CCB-08AB-4958-B5B5-E4017E59A29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78838CD-AEDE-43FA-A8D3-619DE69F7B8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8527CF9-645B-43C7-BCEF-CD9BF324E18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B712FED-7A14-40DE-9A6E-2276F86995E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0969D5F-B518-4779-8C08-5ED4DC49BCA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39EC5F5-7280-4BFA-B956-A5A1D6E835C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20D3987-1A30-4921-BD28-8E061A606A6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F79D6E7F-C606-428C-911B-059673CE6C2B}"/>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F1C4EA98-1505-4ADD-9FFA-A1948254FD95}"/>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C7A8115B-EB5D-4BA8-B2E4-3A17F0CE5A3E}"/>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48589CD7-6E28-4509-8D4E-75893DCDEEC9}"/>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50144C7E-C1E7-46CB-B8D8-ACCA8304EADC}"/>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2E3005DE-8B3D-4A60-BD2C-7F05685DDE3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858D0CF-9A71-47F9-8C9F-A4183CD94926}"/>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C4E876D8-CA25-454A-9AFE-1D8929460A66}"/>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7383A33-69FB-48B4-9EB4-ADB3E4603A54}"/>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A6E30-1B18-48E4-89A8-DDBDF6C8A76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A3E83ECA-C2D5-4BC3-995F-00628A63953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8310BD45-E6F8-4ABB-9779-F5074BFBD704}"/>
            </a:ext>
          </a:extLst>
        </xdr:cNvPr>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E77D53E4-D6D9-4E0F-BF09-8AA75EE4EB5A}"/>
            </a:ext>
          </a:extLst>
        </xdr:cNvPr>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FA6A91F2-9170-41C5-9CAE-D9072851B889}"/>
            </a:ext>
          </a:extLst>
        </xdr:cNvPr>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4B830322-F179-4E2E-874E-2CCC98D263F6}"/>
            </a:ext>
          </a:extLst>
        </xdr:cNvPr>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6477544E-D9CE-4892-915D-B232E2521718}"/>
            </a:ext>
          </a:extLst>
        </xdr:cNvPr>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A1FBBFE0-CF08-4E60-A713-1A6B31C7B7F3}"/>
            </a:ext>
          </a:extLst>
        </xdr:cNvPr>
        <xdr:cNvSpPr txBox="1"/>
      </xdr:nvSpPr>
      <xdr:spPr>
        <a:xfrm>
          <a:off x="19989800" y="17408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8087C226-F570-4E75-8360-DE22129ACA57}"/>
            </a:ext>
          </a:extLst>
        </xdr:cNvPr>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7E46DE9F-C637-452F-935B-38CA88A4F0DB}"/>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4123DDBF-3FE4-4659-90EA-AAACCB8BDA3D}"/>
            </a:ext>
          </a:extLst>
        </xdr:cNvPr>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665F736C-6BA3-4EE7-B465-3D922C58B482}"/>
            </a:ext>
          </a:extLst>
        </xdr:cNvPr>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5A603C16-FF3C-400E-90A2-3E11B425E8D7}"/>
            </a:ext>
          </a:extLst>
        </xdr:cNvPr>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2B3775F-E402-41E6-852C-BCB4C1C0C7E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F6A5A1B-50D7-4B68-8E29-443065DFCED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FA900F4-01E8-4CB2-841F-D5E21FCDCF2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A15FB71-CFA3-497C-88D5-12E047AD942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664B21A-DE17-4EB7-8A66-C709DBD4EF0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61976</xdr:rowOff>
    </xdr:from>
    <xdr:to>
      <xdr:col>116</xdr:col>
      <xdr:colOff>114300</xdr:colOff>
      <xdr:row>107</xdr:row>
      <xdr:rowOff>163576</xdr:rowOff>
    </xdr:to>
    <xdr:sp macro="" textlink="">
      <xdr:nvSpPr>
        <xdr:cNvPr id="835" name="楕円 834">
          <a:extLst>
            <a:ext uri="{FF2B5EF4-FFF2-40B4-BE49-F238E27FC236}">
              <a16:creationId xmlns:a16="http://schemas.microsoft.com/office/drawing/2014/main" id="{2CC96AE4-FEB0-4C2A-B7FA-53E2DEF49E74}"/>
            </a:ext>
          </a:extLst>
        </xdr:cNvPr>
        <xdr:cNvSpPr/>
      </xdr:nvSpPr>
      <xdr:spPr>
        <a:xfrm>
          <a:off x="199009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148353</xdr:rowOff>
    </xdr:from>
    <xdr:ext cx="469744" cy="259045"/>
    <xdr:sp macro="" textlink="">
      <xdr:nvSpPr>
        <xdr:cNvPr id="836" name="【公民館】&#10;一人当たり面積該当値テキスト">
          <a:extLst>
            <a:ext uri="{FF2B5EF4-FFF2-40B4-BE49-F238E27FC236}">
              <a16:creationId xmlns:a16="http://schemas.microsoft.com/office/drawing/2014/main" id="{A2E6DD51-2B5B-45AC-965C-9A80238403BA}"/>
            </a:ext>
          </a:extLst>
        </xdr:cNvPr>
        <xdr:cNvSpPr txBox="1"/>
      </xdr:nvSpPr>
      <xdr:spPr>
        <a:xfrm>
          <a:off x="19989800" y="1775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37" name="楕円 836">
          <a:extLst>
            <a:ext uri="{FF2B5EF4-FFF2-40B4-BE49-F238E27FC236}">
              <a16:creationId xmlns:a16="http://schemas.microsoft.com/office/drawing/2014/main" id="{C933F360-E80C-4EEC-A152-07A2A13EEF6A}"/>
            </a:ext>
          </a:extLst>
        </xdr:cNvPr>
        <xdr:cNvSpPr/>
      </xdr:nvSpPr>
      <xdr:spPr>
        <a:xfrm>
          <a:off x="19157950" y="1783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112776</xdr:rowOff>
    </xdr:to>
    <xdr:cxnSp macro="">
      <xdr:nvCxnSpPr>
        <xdr:cNvPr id="838" name="直線コネクタ 837">
          <a:extLst>
            <a:ext uri="{FF2B5EF4-FFF2-40B4-BE49-F238E27FC236}">
              <a16:creationId xmlns:a16="http://schemas.microsoft.com/office/drawing/2014/main" id="{20460081-B07B-46C4-A85B-11AD9108DBF5}"/>
            </a:ext>
          </a:extLst>
        </xdr:cNvPr>
        <xdr:cNvCxnSpPr/>
      </xdr:nvCxnSpPr>
      <xdr:spPr>
        <a:xfrm>
          <a:off x="19202400" y="17884139"/>
          <a:ext cx="7493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39" name="楕円 838">
          <a:extLst>
            <a:ext uri="{FF2B5EF4-FFF2-40B4-BE49-F238E27FC236}">
              <a16:creationId xmlns:a16="http://schemas.microsoft.com/office/drawing/2014/main" id="{911B8047-3110-4639-B844-4A822F733511}"/>
            </a:ext>
          </a:extLst>
        </xdr:cNvPr>
        <xdr:cNvSpPr/>
      </xdr:nvSpPr>
      <xdr:spPr>
        <a:xfrm>
          <a:off x="1834515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840" name="直線コネクタ 839">
          <a:extLst>
            <a:ext uri="{FF2B5EF4-FFF2-40B4-BE49-F238E27FC236}">
              <a16:creationId xmlns:a16="http://schemas.microsoft.com/office/drawing/2014/main" id="{D478777C-7572-4D4C-901C-0D0F0EEDF612}"/>
            </a:ext>
          </a:extLst>
        </xdr:cNvPr>
        <xdr:cNvCxnSpPr/>
      </xdr:nvCxnSpPr>
      <xdr:spPr>
        <a:xfrm>
          <a:off x="18395950" y="178841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41" name="楕円 840">
          <a:extLst>
            <a:ext uri="{FF2B5EF4-FFF2-40B4-BE49-F238E27FC236}">
              <a16:creationId xmlns:a16="http://schemas.microsoft.com/office/drawing/2014/main" id="{98A1AE14-DF22-4EA0-ACA0-F2C6FBD80162}"/>
            </a:ext>
          </a:extLst>
        </xdr:cNvPr>
        <xdr:cNvSpPr/>
      </xdr:nvSpPr>
      <xdr:spPr>
        <a:xfrm>
          <a:off x="175514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842" name="直線コネクタ 841">
          <a:extLst>
            <a:ext uri="{FF2B5EF4-FFF2-40B4-BE49-F238E27FC236}">
              <a16:creationId xmlns:a16="http://schemas.microsoft.com/office/drawing/2014/main" id="{464AC6A9-7089-4B06-BDE5-341334718887}"/>
            </a:ext>
          </a:extLst>
        </xdr:cNvPr>
        <xdr:cNvCxnSpPr/>
      </xdr:nvCxnSpPr>
      <xdr:spPr>
        <a:xfrm>
          <a:off x="17602200" y="178841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843" name="楕円 842">
          <a:extLst>
            <a:ext uri="{FF2B5EF4-FFF2-40B4-BE49-F238E27FC236}">
              <a16:creationId xmlns:a16="http://schemas.microsoft.com/office/drawing/2014/main" id="{0361EE12-0C15-498B-87B4-D9CB7D18CB6C}"/>
            </a:ext>
          </a:extLst>
        </xdr:cNvPr>
        <xdr:cNvSpPr/>
      </xdr:nvSpPr>
      <xdr:spPr>
        <a:xfrm>
          <a:off x="16757650" y="1783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110489</xdr:rowOff>
    </xdr:to>
    <xdr:cxnSp macro="">
      <xdr:nvCxnSpPr>
        <xdr:cNvPr id="844" name="直線コネクタ 843">
          <a:extLst>
            <a:ext uri="{FF2B5EF4-FFF2-40B4-BE49-F238E27FC236}">
              <a16:creationId xmlns:a16="http://schemas.microsoft.com/office/drawing/2014/main" id="{0D830ADA-1AC6-4AC3-ABEE-F18F56F8B2E6}"/>
            </a:ext>
          </a:extLst>
        </xdr:cNvPr>
        <xdr:cNvCxnSpPr/>
      </xdr:nvCxnSpPr>
      <xdr:spPr>
        <a:xfrm>
          <a:off x="16802100" y="178841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0766E9C1-357A-4C73-A10A-74BF7882647F}"/>
            </a:ext>
          </a:extLst>
        </xdr:cNvPr>
        <xdr:cNvSpPr txBox="1"/>
      </xdr:nvSpPr>
      <xdr:spPr>
        <a:xfrm>
          <a:off x="189802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454ADEC5-6989-4B5F-9852-536FF0D06EB9}"/>
            </a:ext>
          </a:extLst>
        </xdr:cNvPr>
        <xdr:cNvSpPr txBox="1"/>
      </xdr:nvSpPr>
      <xdr:spPr>
        <a:xfrm>
          <a:off x="18180127" y="173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a:extLst>
            <a:ext uri="{FF2B5EF4-FFF2-40B4-BE49-F238E27FC236}">
              <a16:creationId xmlns:a16="http://schemas.microsoft.com/office/drawing/2014/main" id="{8DBE2C09-0A12-46D3-9B50-7A2F73E1CB5A}"/>
            </a:ext>
          </a:extLst>
        </xdr:cNvPr>
        <xdr:cNvSpPr txBox="1"/>
      </xdr:nvSpPr>
      <xdr:spPr>
        <a:xfrm>
          <a:off x="1738637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B335F639-DA70-45BA-97F1-3F7729FB0782}"/>
            </a:ext>
          </a:extLst>
        </xdr:cNvPr>
        <xdr:cNvSpPr txBox="1"/>
      </xdr:nvSpPr>
      <xdr:spPr>
        <a:xfrm>
          <a:off x="165926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49" name="n_1mainValue【公民館】&#10;一人当たり面積">
          <a:extLst>
            <a:ext uri="{FF2B5EF4-FFF2-40B4-BE49-F238E27FC236}">
              <a16:creationId xmlns:a16="http://schemas.microsoft.com/office/drawing/2014/main" id="{01184B8A-4A69-4483-BC04-799D405965FE}"/>
            </a:ext>
          </a:extLst>
        </xdr:cNvPr>
        <xdr:cNvSpPr txBox="1"/>
      </xdr:nvSpPr>
      <xdr:spPr>
        <a:xfrm>
          <a:off x="189802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50" name="n_2mainValue【公民館】&#10;一人当たり面積">
          <a:extLst>
            <a:ext uri="{FF2B5EF4-FFF2-40B4-BE49-F238E27FC236}">
              <a16:creationId xmlns:a16="http://schemas.microsoft.com/office/drawing/2014/main" id="{3A78BB34-706D-46C4-A4C2-438D9FFB335E}"/>
            </a:ext>
          </a:extLst>
        </xdr:cNvPr>
        <xdr:cNvSpPr txBox="1"/>
      </xdr:nvSpPr>
      <xdr:spPr>
        <a:xfrm>
          <a:off x="181801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851" name="n_3mainValue【公民館】&#10;一人当たり面積">
          <a:extLst>
            <a:ext uri="{FF2B5EF4-FFF2-40B4-BE49-F238E27FC236}">
              <a16:creationId xmlns:a16="http://schemas.microsoft.com/office/drawing/2014/main" id="{B10B4B0C-A687-429C-BA31-845961A9ABDD}"/>
            </a:ext>
          </a:extLst>
        </xdr:cNvPr>
        <xdr:cNvSpPr txBox="1"/>
      </xdr:nvSpPr>
      <xdr:spPr>
        <a:xfrm>
          <a:off x="1738637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852" name="n_4mainValue【公民館】&#10;一人当たり面積">
          <a:extLst>
            <a:ext uri="{FF2B5EF4-FFF2-40B4-BE49-F238E27FC236}">
              <a16:creationId xmlns:a16="http://schemas.microsoft.com/office/drawing/2014/main" id="{F118E1D7-3255-49CD-90F4-8749D5E13BFC}"/>
            </a:ext>
          </a:extLst>
        </xdr:cNvPr>
        <xdr:cNvSpPr txBox="1"/>
      </xdr:nvSpPr>
      <xdr:spPr>
        <a:xfrm>
          <a:off x="165926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CCF56EF4-D6A2-48BA-94DF-560D3055058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9678FD19-B59D-43C3-8FBB-FF7D6B4E5F7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229B377D-E44A-4F14-AA72-7F71E93E3DE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認定こども園等については、平成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年度に認定こども園を新設したことにより、類似団体平均を上回っていたが、令和元年度に新設に伴い用途廃止した認定こども園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園を除却（一部転用）したことと、別の認定こども園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園を民間に売却したことにより、一人当たり面積が大きく減少し、類似団体平均を下回</a:t>
          </a:r>
          <a:r>
            <a:rPr kumimoji="1" lang="ja-JP" altLang="en-US" sz="1100" b="0" i="0" baseline="0">
              <a:solidFill>
                <a:schemeClr val="dk1"/>
              </a:solidFill>
              <a:effectLst/>
              <a:latin typeface="+mn-lt"/>
              <a:ea typeface="+mn-ea"/>
              <a:cs typeface="+mn-cs"/>
            </a:rPr>
            <a:t>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学校施設の有形固定資産減価償却率と</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人当たり面積については、令和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年度に東条地域小中一貫校（東条学園）の整備による小中学校の集約に伴う増減である。今後も令和</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年度まで、市内全ての小中学校を地域ごとに集約する、小中一貫校整備事業を行っていくことから、影響があるものと見込んでいる。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5E60F3-FCE7-47E4-860D-6EE2AF32C77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407ECE-B308-446B-A64E-119CB8274EA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F30C36-B9B6-4A30-A666-A5AD510A6B6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30BA9E-C7AB-4610-B891-12E18CD7187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0EF8BB-B7BF-4696-8AD2-61732886E961}"/>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D80669-02CE-457C-93E9-C00D38A36C2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3040E5-5EAB-41E4-9B45-C9CFB65540F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FDA585-96B7-4B7D-AC83-646CF3DBA1C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872B97-E24C-4C7D-9FD1-8312BBFF51D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5E2F2B-1FFA-488B-AD73-08A95EB7072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9574DC-6F58-4462-9104-CA6FE78AED6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8183A8-4092-49CF-B89B-2084D26D95F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320603-7D3D-4C2E-8AB6-94756286608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F420A3-622C-49B6-8BB6-6FF38B3DB85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5CECFD-BBD6-4CA1-B281-3BF0550F2A0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097052-0B5C-475A-B08C-79FEFECB3D4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19FD66-4730-4684-A02A-82F5BE9035A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FB95D2-5E19-48C8-B3C0-15365722D77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56C8C1-C79D-47D4-8522-74ED9EC98FB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560CF0-FD05-4E2A-AED4-CE88D8DB006D}"/>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250EEA-5CC2-44E0-804A-085136AC6D2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294257-A17E-4BEB-A845-487C675E7F4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D08317-CF35-4272-9BC6-C3C10C5D592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AB9E76-1856-423C-8C3F-2A49C65E575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D9E1C9-185B-40EC-80BF-CB2D02BB2E7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3CFA6E-8301-4D6C-9D5A-D31AE45C78C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EBED7C-F450-46DD-96C1-7ECC1583F61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55F5C0-66FD-4520-B7A6-C1605812D39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694745-BF94-4516-B47A-41E6999709E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34DBC9-9B79-432D-8C91-5C4ED20AAB4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88BA80-4964-4663-8AF8-BC65813D94D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2457BF-F172-48ED-A2ED-D90BCAB3B3E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679247-FDB6-4035-B4F2-31461A192CB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8786E6-4427-4869-8704-658D26040D3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73D4C7-3AB0-452E-959E-AD871DF9E46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015D30-47AD-47F5-9765-23F4442B7CB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705CCF-3486-4A1C-ADB0-90E06B6FAE0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DC03AA-B710-4273-BE54-093F86C4797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29C7B1-2A79-46DB-A9DD-C562C4CE657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145D7A-38DF-44A8-8CD9-DC00B4EC3F2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C0539A-DC09-496F-8CAA-0A21181C052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478163-D3FB-410B-9E35-D52C65F1640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B7FD83-FA0E-412A-9EA7-2E3861C672BD}"/>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A40DAB-32E0-4624-9825-1047D4D5476A}"/>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AD6750B-539D-43A0-BD76-4A2BFCC71F63}"/>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D4B76E4-C10C-4491-A238-B363A4CFF7B6}"/>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A350107-B84E-474E-86C7-05B06802DBF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D2BE82-2AE3-4B0E-BDE3-345935D6839A}"/>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62270C3-7512-409E-B254-4A030EAE8DF2}"/>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A3DE259-E47F-472E-9701-B2E95628A75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021FBD-52E1-47BC-ABC4-48CA4D927629}"/>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3265AF3-1C75-4C99-B646-B30C21D31E53}"/>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980593-D86E-444E-9813-419747E6730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3A059EF1-495D-496C-8A81-A9A465643A4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9A9BA55-52CF-40F9-AB03-D357BA1DB59B}"/>
            </a:ext>
          </a:extLst>
        </xdr:cNvPr>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849E41D-2670-4B2D-961E-56967C9196A8}"/>
            </a:ext>
          </a:extLst>
        </xdr:cNvPr>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F4B85D4-9BA0-4B36-8AF4-42F558237F97}"/>
            </a:ext>
          </a:extLst>
        </xdr:cNvPr>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9CFDF93A-8EDE-495D-8572-2E43FC75E680}"/>
            </a:ext>
          </a:extLst>
        </xdr:cNvPr>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7C63298-3C93-4CD6-8A64-B5C82DC33D9F}"/>
            </a:ext>
          </a:extLst>
        </xdr:cNvPr>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8DF34855-D535-4E7A-AF0C-B784FEF2E435}"/>
            </a:ext>
          </a:extLst>
        </xdr:cNvPr>
        <xdr:cNvSpPr txBox="1"/>
      </xdr:nvSpPr>
      <xdr:spPr>
        <a:xfrm>
          <a:off x="4216400" y="5887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B1729E93-D8B4-4A8F-B65D-5A0C42BC98BC}"/>
            </a:ext>
          </a:extLst>
        </xdr:cNvPr>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8367B8D-3187-4643-BAA8-789129AAC2DA}"/>
            </a:ext>
          </a:extLst>
        </xdr:cNvPr>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E7AA5EED-6277-46A1-B89C-0B453F90F81A}"/>
            </a:ext>
          </a:extLst>
        </xdr:cNvPr>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43C55A1E-A7A2-440A-AE88-65F2269A60D1}"/>
            </a:ext>
          </a:extLst>
        </xdr:cNvPr>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CD8F7A09-D1B5-47AA-8D82-99A79CBF5A82}"/>
            </a:ext>
          </a:extLst>
        </xdr:cNvPr>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B6205EA-D3C9-4E3C-ADD8-0C826993F0D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39A193-2944-40D8-B668-12D39D94903D}"/>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91218C-E147-40E9-A70C-78511D82B25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BA1F82-229F-4B19-B325-A9FE6A8DA84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F26D9C-4661-46AD-8495-CF461F9932A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138430</xdr:rowOff>
    </xdr:from>
    <xdr:to>
      <xdr:col>24</xdr:col>
      <xdr:colOff>114300</xdr:colOff>
      <xdr:row>37</xdr:row>
      <xdr:rowOff>68580</xdr:rowOff>
    </xdr:to>
    <xdr:sp macro="" textlink="">
      <xdr:nvSpPr>
        <xdr:cNvPr id="72" name="楕円 71">
          <a:extLst>
            <a:ext uri="{FF2B5EF4-FFF2-40B4-BE49-F238E27FC236}">
              <a16:creationId xmlns:a16="http://schemas.microsoft.com/office/drawing/2014/main" id="{66007A15-E651-47C2-80DA-E2819D7E1165}"/>
            </a:ext>
          </a:extLst>
        </xdr:cNvPr>
        <xdr:cNvSpPr/>
      </xdr:nvSpPr>
      <xdr:spPr>
        <a:xfrm>
          <a:off x="4127500"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3" name="【図書館】&#10;有形固定資産減価償却率該当値テキスト">
          <a:extLst>
            <a:ext uri="{FF2B5EF4-FFF2-40B4-BE49-F238E27FC236}">
              <a16:creationId xmlns:a16="http://schemas.microsoft.com/office/drawing/2014/main" id="{FAF35C4D-79F0-4772-9223-18EAE0B5C4E8}"/>
            </a:ext>
          </a:extLst>
        </xdr:cNvPr>
        <xdr:cNvSpPr txBox="1"/>
      </xdr:nvSpPr>
      <xdr:spPr>
        <a:xfrm>
          <a:off x="4216400" y="606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114300</xdr:rowOff>
    </xdr:from>
    <xdr:to>
      <xdr:col>20</xdr:col>
      <xdr:colOff>38100</xdr:colOff>
      <xdr:row>37</xdr:row>
      <xdr:rowOff>44450</xdr:rowOff>
    </xdr:to>
    <xdr:sp macro="" textlink="">
      <xdr:nvSpPr>
        <xdr:cNvPr id="74" name="楕円 73">
          <a:extLst>
            <a:ext uri="{FF2B5EF4-FFF2-40B4-BE49-F238E27FC236}">
              <a16:creationId xmlns:a16="http://schemas.microsoft.com/office/drawing/2014/main" id="{60C22E7D-D62A-4A07-A80B-503F4D065FB2}"/>
            </a:ext>
          </a:extLst>
        </xdr:cNvPr>
        <xdr:cNvSpPr/>
      </xdr:nvSpPr>
      <xdr:spPr>
        <a:xfrm>
          <a:off x="3384550" y="606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165100</xdr:rowOff>
    </xdr:from>
    <xdr:to>
      <xdr:col>24</xdr:col>
      <xdr:colOff>63500</xdr:colOff>
      <xdr:row>37</xdr:row>
      <xdr:rowOff>17780</xdr:rowOff>
    </xdr:to>
    <xdr:cxnSp macro="">
      <xdr:nvCxnSpPr>
        <xdr:cNvPr id="75" name="直線コネクタ 74">
          <a:extLst>
            <a:ext uri="{FF2B5EF4-FFF2-40B4-BE49-F238E27FC236}">
              <a16:creationId xmlns:a16="http://schemas.microsoft.com/office/drawing/2014/main" id="{86229F75-A4D8-42B5-949D-99AB53CBE98A}"/>
            </a:ext>
          </a:extLst>
        </xdr:cNvPr>
        <xdr:cNvCxnSpPr/>
      </xdr:nvCxnSpPr>
      <xdr:spPr>
        <a:xfrm>
          <a:off x="3429000" y="6115050"/>
          <a:ext cx="7493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100330</xdr:rowOff>
    </xdr:from>
    <xdr:to>
      <xdr:col>15</xdr:col>
      <xdr:colOff>101600</xdr:colOff>
      <xdr:row>37</xdr:row>
      <xdr:rowOff>30480</xdr:rowOff>
    </xdr:to>
    <xdr:sp macro="" textlink="">
      <xdr:nvSpPr>
        <xdr:cNvPr id="76" name="楕円 75">
          <a:extLst>
            <a:ext uri="{FF2B5EF4-FFF2-40B4-BE49-F238E27FC236}">
              <a16:creationId xmlns:a16="http://schemas.microsoft.com/office/drawing/2014/main" id="{2C62FD6E-B1B6-412C-9A62-A8886C56FDA6}"/>
            </a:ext>
          </a:extLst>
        </xdr:cNvPr>
        <xdr:cNvSpPr/>
      </xdr:nvSpPr>
      <xdr:spPr>
        <a:xfrm>
          <a:off x="2571750" y="605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36</xdr:row>
      <xdr:rowOff>165100</xdr:rowOff>
    </xdr:to>
    <xdr:cxnSp macro="">
      <xdr:nvCxnSpPr>
        <xdr:cNvPr id="77" name="直線コネクタ 76">
          <a:extLst>
            <a:ext uri="{FF2B5EF4-FFF2-40B4-BE49-F238E27FC236}">
              <a16:creationId xmlns:a16="http://schemas.microsoft.com/office/drawing/2014/main" id="{7794BF9B-C9FB-43B6-81FD-DE1048610C62}"/>
            </a:ext>
          </a:extLst>
        </xdr:cNvPr>
        <xdr:cNvCxnSpPr/>
      </xdr:nvCxnSpPr>
      <xdr:spPr>
        <a:xfrm>
          <a:off x="2622550" y="6101080"/>
          <a:ext cx="8064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95250</xdr:rowOff>
    </xdr:from>
    <xdr:to>
      <xdr:col>10</xdr:col>
      <xdr:colOff>165100</xdr:colOff>
      <xdr:row>37</xdr:row>
      <xdr:rowOff>25400</xdr:rowOff>
    </xdr:to>
    <xdr:sp macro="" textlink="">
      <xdr:nvSpPr>
        <xdr:cNvPr id="78" name="楕円 77">
          <a:extLst>
            <a:ext uri="{FF2B5EF4-FFF2-40B4-BE49-F238E27FC236}">
              <a16:creationId xmlns:a16="http://schemas.microsoft.com/office/drawing/2014/main" id="{29EB7702-FED2-4FA9-ABF0-1BD83E5B37CD}"/>
            </a:ext>
          </a:extLst>
        </xdr:cNvPr>
        <xdr:cNvSpPr/>
      </xdr:nvSpPr>
      <xdr:spPr>
        <a:xfrm>
          <a:off x="1778000" y="604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146050</xdr:rowOff>
    </xdr:from>
    <xdr:to>
      <xdr:col>15</xdr:col>
      <xdr:colOff>50800</xdr:colOff>
      <xdr:row>36</xdr:row>
      <xdr:rowOff>151130</xdr:rowOff>
    </xdr:to>
    <xdr:cxnSp macro="">
      <xdr:nvCxnSpPr>
        <xdr:cNvPr id="79" name="直線コネクタ 78">
          <a:extLst>
            <a:ext uri="{FF2B5EF4-FFF2-40B4-BE49-F238E27FC236}">
              <a16:creationId xmlns:a16="http://schemas.microsoft.com/office/drawing/2014/main" id="{9866574B-8ACD-48FB-BB99-EAF11C22E811}"/>
            </a:ext>
          </a:extLst>
        </xdr:cNvPr>
        <xdr:cNvCxnSpPr/>
      </xdr:nvCxnSpPr>
      <xdr:spPr>
        <a:xfrm>
          <a:off x="1828800" y="609600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0" name="楕円 79">
          <a:extLst>
            <a:ext uri="{FF2B5EF4-FFF2-40B4-BE49-F238E27FC236}">
              <a16:creationId xmlns:a16="http://schemas.microsoft.com/office/drawing/2014/main" id="{FD8CCB6D-0EE1-405C-8DC3-8D419114A0AE}"/>
            </a:ext>
          </a:extLst>
        </xdr:cNvPr>
        <xdr:cNvSpPr/>
      </xdr:nvSpPr>
      <xdr:spPr>
        <a:xfrm>
          <a:off x="984250" y="6032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146050</xdr:rowOff>
    </xdr:to>
    <xdr:cxnSp macro="">
      <xdr:nvCxnSpPr>
        <xdr:cNvPr id="81" name="直線コネクタ 80">
          <a:extLst>
            <a:ext uri="{FF2B5EF4-FFF2-40B4-BE49-F238E27FC236}">
              <a16:creationId xmlns:a16="http://schemas.microsoft.com/office/drawing/2014/main" id="{83AEA50A-40F4-43C0-B165-C02D4EF4F079}"/>
            </a:ext>
          </a:extLst>
        </xdr:cNvPr>
        <xdr:cNvCxnSpPr/>
      </xdr:nvCxnSpPr>
      <xdr:spPr>
        <a:xfrm>
          <a:off x="1028700" y="60833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5544BDF1-F79D-48D3-BE85-BF9D62BF64A4}"/>
            </a:ext>
          </a:extLst>
        </xdr:cNvPr>
        <xdr:cNvSpPr txBox="1"/>
      </xdr:nvSpPr>
      <xdr:spPr>
        <a:xfrm>
          <a:off x="32391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869C0B3F-70D0-4C75-8941-8D94346D9342}"/>
            </a:ext>
          </a:extLst>
        </xdr:cNvPr>
        <xdr:cNvSpPr txBox="1"/>
      </xdr:nvSpPr>
      <xdr:spPr>
        <a:xfrm>
          <a:off x="24390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D22EA978-0DA2-4F68-B41F-434712F7D543}"/>
            </a:ext>
          </a:extLst>
        </xdr:cNvPr>
        <xdr:cNvSpPr txBox="1"/>
      </xdr:nvSpPr>
      <xdr:spPr>
        <a:xfrm>
          <a:off x="1645294"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FF76E53C-BCF8-4FEB-BC1D-A299B4947941}"/>
            </a:ext>
          </a:extLst>
        </xdr:cNvPr>
        <xdr:cNvSpPr txBox="1"/>
      </xdr:nvSpPr>
      <xdr:spPr>
        <a:xfrm>
          <a:off x="8515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60977</xdr:rowOff>
    </xdr:from>
    <xdr:ext cx="405111" cy="259045"/>
    <xdr:sp macro="" textlink="">
      <xdr:nvSpPr>
        <xdr:cNvPr id="86" name="n_1mainValue【図書館】&#10;有形固定資産減価償却率">
          <a:extLst>
            <a:ext uri="{FF2B5EF4-FFF2-40B4-BE49-F238E27FC236}">
              <a16:creationId xmlns:a16="http://schemas.microsoft.com/office/drawing/2014/main" id="{E181E9D5-317C-41EE-A8CA-015EDC6538F8}"/>
            </a:ext>
          </a:extLst>
        </xdr:cNvPr>
        <xdr:cNvSpPr txBox="1"/>
      </xdr:nvSpPr>
      <xdr:spPr>
        <a:xfrm>
          <a:off x="323914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47007</xdr:rowOff>
    </xdr:from>
    <xdr:ext cx="405111" cy="259045"/>
    <xdr:sp macro="" textlink="">
      <xdr:nvSpPr>
        <xdr:cNvPr id="87" name="n_2mainValue【図書館】&#10;有形固定資産減価償却率">
          <a:extLst>
            <a:ext uri="{FF2B5EF4-FFF2-40B4-BE49-F238E27FC236}">
              <a16:creationId xmlns:a16="http://schemas.microsoft.com/office/drawing/2014/main" id="{F34DCB9F-9F26-40CD-BE1C-5F9DCFEBDE64}"/>
            </a:ext>
          </a:extLst>
        </xdr:cNvPr>
        <xdr:cNvSpPr txBox="1"/>
      </xdr:nvSpPr>
      <xdr:spPr>
        <a:xfrm>
          <a:off x="24390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41927</xdr:rowOff>
    </xdr:from>
    <xdr:ext cx="405111" cy="259045"/>
    <xdr:sp macro="" textlink="">
      <xdr:nvSpPr>
        <xdr:cNvPr id="88" name="n_3mainValue【図書館】&#10;有形固定資産減価償却率">
          <a:extLst>
            <a:ext uri="{FF2B5EF4-FFF2-40B4-BE49-F238E27FC236}">
              <a16:creationId xmlns:a16="http://schemas.microsoft.com/office/drawing/2014/main" id="{5FC697ED-A813-43F9-BA4B-685A7070BB15}"/>
            </a:ext>
          </a:extLst>
        </xdr:cNvPr>
        <xdr:cNvSpPr txBox="1"/>
      </xdr:nvSpPr>
      <xdr:spPr>
        <a:xfrm>
          <a:off x="1645294" y="582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9" name="n_4mainValue【図書館】&#10;有形固定資産減価償却率">
          <a:extLst>
            <a:ext uri="{FF2B5EF4-FFF2-40B4-BE49-F238E27FC236}">
              <a16:creationId xmlns:a16="http://schemas.microsoft.com/office/drawing/2014/main" id="{2195DAE5-E180-49C2-A7C2-00BF10101709}"/>
            </a:ext>
          </a:extLst>
        </xdr:cNvPr>
        <xdr:cNvSpPr txBox="1"/>
      </xdr:nvSpPr>
      <xdr:spPr>
        <a:xfrm>
          <a:off x="851544" y="581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227AC11-AA8C-4DA5-A97C-749EE49CACA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814D79E-2F03-483A-878B-6B8E980B1F0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EEBCFC0-72E9-4FF6-A9F0-D2247CF5663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1B150F8-6131-4295-97EF-0703822EDE2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8A5EA92-B476-4CA6-A9A0-45DBEB2CA66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8947518-9542-4BC4-A6B4-F2197D0A849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B3588AA-7725-49A8-8791-9C8A3BC3102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1615F7C-EE64-4E32-A662-633B11E1AEC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52F890B-9A71-4B4F-BE49-1475ED4E8DE9}"/>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CC7F683-FF90-4B51-91C1-8F0023DF4E7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6069849-67DE-4F5B-A4A0-87127E48CEAD}"/>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32D46E89-6ACD-4C69-9032-5295F9440474}"/>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98D74EF-4F18-4603-8033-08F381E9CC8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D1E20816-0CFF-4187-9B14-F002D453B3FE}"/>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B8A0ED3-2604-4BAE-9798-DB1FC99E59D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51E51589-0900-4661-894D-CCA74F189224}"/>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BDA0BEC-E5C5-4C43-9429-A172DEBF0D01}"/>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58BABCEC-4F89-4F70-98ED-4244FBE25B5F}"/>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F78B1A6B-172E-48BC-8449-54726087BA8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D891925-BA07-43A3-B49F-A50C84C0AB2D}"/>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46601AC-E11F-4D39-AF1A-5996DF1EDA2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CB227CB-47FA-497C-BC73-457101E03A6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2A78373-FA99-4C11-AB68-D7086ED0928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4197973F-E35F-4142-9B42-484AAE6423FC}"/>
            </a:ext>
          </a:extLst>
        </xdr:cNvPr>
        <xdr:cNvCxnSpPr/>
      </xdr:nvCxnSpPr>
      <xdr:spPr>
        <a:xfrm flipV="1">
          <a:off x="9429115" y="571119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E04A7D8A-8380-4118-A177-01C064FC3566}"/>
            </a:ext>
          </a:extLst>
        </xdr:cNvPr>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AEA9C7D-E245-4B94-ACB8-425811FFADC8}"/>
            </a:ext>
          </a:extLst>
        </xdr:cNvPr>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64A0D75A-56AC-46B7-BE9E-FBE6CBF8D77A}"/>
            </a:ext>
          </a:extLst>
        </xdr:cNvPr>
        <xdr:cNvSpPr txBox="1"/>
      </xdr:nvSpPr>
      <xdr:spPr>
        <a:xfrm>
          <a:off x="9467850"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20B2C545-7B99-4A70-A7B8-E9D4222493EA}"/>
            </a:ext>
          </a:extLst>
        </xdr:cNvPr>
        <xdr:cNvCxnSpPr/>
      </xdr:nvCxnSpPr>
      <xdr:spPr>
        <a:xfrm>
          <a:off x="935990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32BFC7F3-4781-4A1E-B543-C22BD26DD832}"/>
            </a:ext>
          </a:extLst>
        </xdr:cNvPr>
        <xdr:cNvSpPr txBox="1"/>
      </xdr:nvSpPr>
      <xdr:spPr>
        <a:xfrm>
          <a:off x="9467850" y="639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5CB84B36-DB91-46B6-8493-EAD53ED0AE99}"/>
            </a:ext>
          </a:extLst>
        </xdr:cNvPr>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A0D61782-EFD0-4022-A175-AF5229C1BA35}"/>
            </a:ext>
          </a:extLst>
        </xdr:cNvPr>
        <xdr:cNvSpPr/>
      </xdr:nvSpPr>
      <xdr:spPr>
        <a:xfrm>
          <a:off x="86360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20868793-52E7-4BD6-88C6-5298640A4E6F}"/>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33A05A90-8044-453E-9FDB-5DF19E0F4F6C}"/>
            </a:ext>
          </a:extLst>
        </xdr:cNvPr>
        <xdr:cNvSpPr/>
      </xdr:nvSpPr>
      <xdr:spPr>
        <a:xfrm>
          <a:off x="70294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3FB1DB8E-71DC-46EC-966F-EB9A13D021C9}"/>
            </a:ext>
          </a:extLst>
        </xdr:cNvPr>
        <xdr:cNvSpPr/>
      </xdr:nvSpPr>
      <xdr:spPr>
        <a:xfrm>
          <a:off x="6235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5F7CFC-D715-4507-A6B0-47944C927CF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D3CC06-3AED-430D-AFA0-F66A40EDF87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84DE43-337A-4F81-B549-72A08401FB5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11FF731-2A0E-470F-BEBA-DB46880287E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FB0005F-1DB1-4D87-8A9B-7083B7124DC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9" name="楕円 128">
          <a:extLst>
            <a:ext uri="{FF2B5EF4-FFF2-40B4-BE49-F238E27FC236}">
              <a16:creationId xmlns:a16="http://schemas.microsoft.com/office/drawing/2014/main" id="{A983F9B7-6938-4903-95C5-EDA68DDB930F}"/>
            </a:ext>
          </a:extLst>
        </xdr:cNvPr>
        <xdr:cNvSpPr/>
      </xdr:nvSpPr>
      <xdr:spPr>
        <a:xfrm>
          <a:off x="9398000" y="6197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0" name="【図書館】&#10;一人当たり面積該当値テキスト">
          <a:extLst>
            <a:ext uri="{FF2B5EF4-FFF2-40B4-BE49-F238E27FC236}">
              <a16:creationId xmlns:a16="http://schemas.microsoft.com/office/drawing/2014/main" id="{E7A43CB1-B86B-4112-965E-5755492DB2EE}"/>
            </a:ext>
          </a:extLst>
        </xdr:cNvPr>
        <xdr:cNvSpPr txBox="1"/>
      </xdr:nvSpPr>
      <xdr:spPr>
        <a:xfrm>
          <a:off x="9467850"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1" name="楕円 130">
          <a:extLst>
            <a:ext uri="{FF2B5EF4-FFF2-40B4-BE49-F238E27FC236}">
              <a16:creationId xmlns:a16="http://schemas.microsoft.com/office/drawing/2014/main" id="{DBB1CFB6-C4A3-42DC-965E-F4AE8802F64F}"/>
            </a:ext>
          </a:extLst>
        </xdr:cNvPr>
        <xdr:cNvSpPr/>
      </xdr:nvSpPr>
      <xdr:spPr>
        <a:xfrm>
          <a:off x="86360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133350</xdr:rowOff>
    </xdr:to>
    <xdr:cxnSp macro="">
      <xdr:nvCxnSpPr>
        <xdr:cNvPr id="132" name="直線コネクタ 131">
          <a:extLst>
            <a:ext uri="{FF2B5EF4-FFF2-40B4-BE49-F238E27FC236}">
              <a16:creationId xmlns:a16="http://schemas.microsoft.com/office/drawing/2014/main" id="{83713B01-664F-44F9-B4F5-05E09CC25E15}"/>
            </a:ext>
          </a:extLst>
        </xdr:cNvPr>
        <xdr:cNvCxnSpPr/>
      </xdr:nvCxnSpPr>
      <xdr:spPr>
        <a:xfrm>
          <a:off x="8686800" y="6179820"/>
          <a:ext cx="7429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3" name="楕円 132">
          <a:extLst>
            <a:ext uri="{FF2B5EF4-FFF2-40B4-BE49-F238E27FC236}">
              <a16:creationId xmlns:a16="http://schemas.microsoft.com/office/drawing/2014/main" id="{594297A0-509B-4287-9E2B-D0E7D64F2222}"/>
            </a:ext>
          </a:extLst>
        </xdr:cNvPr>
        <xdr:cNvSpPr/>
      </xdr:nvSpPr>
      <xdr:spPr>
        <a:xfrm>
          <a:off x="7842250" y="612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4" name="直線コネクタ 133">
          <a:extLst>
            <a:ext uri="{FF2B5EF4-FFF2-40B4-BE49-F238E27FC236}">
              <a16:creationId xmlns:a16="http://schemas.microsoft.com/office/drawing/2014/main" id="{7BB8C8FB-2430-461A-BB3D-E2A97B62E6A8}"/>
            </a:ext>
          </a:extLst>
        </xdr:cNvPr>
        <xdr:cNvCxnSpPr/>
      </xdr:nvCxnSpPr>
      <xdr:spPr>
        <a:xfrm>
          <a:off x="7886700" y="6179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27940</xdr:rowOff>
    </xdr:to>
    <xdr:sp macro="" textlink="">
      <xdr:nvSpPr>
        <xdr:cNvPr id="135" name="楕円 134">
          <a:extLst>
            <a:ext uri="{FF2B5EF4-FFF2-40B4-BE49-F238E27FC236}">
              <a16:creationId xmlns:a16="http://schemas.microsoft.com/office/drawing/2014/main" id="{F5511E38-51A0-4E11-9831-770BF79E84BF}"/>
            </a:ext>
          </a:extLst>
        </xdr:cNvPr>
        <xdr:cNvSpPr/>
      </xdr:nvSpPr>
      <xdr:spPr>
        <a:xfrm>
          <a:off x="702945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148590</xdr:rowOff>
    </xdr:to>
    <xdr:cxnSp macro="">
      <xdr:nvCxnSpPr>
        <xdr:cNvPr id="136" name="直線コネクタ 135">
          <a:extLst>
            <a:ext uri="{FF2B5EF4-FFF2-40B4-BE49-F238E27FC236}">
              <a16:creationId xmlns:a16="http://schemas.microsoft.com/office/drawing/2014/main" id="{D20ED969-D3BA-45BB-BE01-5353CD406801}"/>
            </a:ext>
          </a:extLst>
        </xdr:cNvPr>
        <xdr:cNvCxnSpPr/>
      </xdr:nvCxnSpPr>
      <xdr:spPr>
        <a:xfrm flipV="1">
          <a:off x="7080250" y="6179820"/>
          <a:ext cx="8064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97790</xdr:rowOff>
    </xdr:from>
    <xdr:to>
      <xdr:col>36</xdr:col>
      <xdr:colOff>165100</xdr:colOff>
      <xdr:row>38</xdr:row>
      <xdr:rowOff>27940</xdr:rowOff>
    </xdr:to>
    <xdr:sp macro="" textlink="">
      <xdr:nvSpPr>
        <xdr:cNvPr id="137" name="楕円 136">
          <a:extLst>
            <a:ext uri="{FF2B5EF4-FFF2-40B4-BE49-F238E27FC236}">
              <a16:creationId xmlns:a16="http://schemas.microsoft.com/office/drawing/2014/main" id="{01FA2737-C4E9-4FC9-B4A8-B51A921DC840}"/>
            </a:ext>
          </a:extLst>
        </xdr:cNvPr>
        <xdr:cNvSpPr/>
      </xdr:nvSpPr>
      <xdr:spPr>
        <a:xfrm>
          <a:off x="623570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148590</xdr:rowOff>
    </xdr:from>
    <xdr:to>
      <xdr:col>41</xdr:col>
      <xdr:colOff>50800</xdr:colOff>
      <xdr:row>37</xdr:row>
      <xdr:rowOff>148590</xdr:rowOff>
    </xdr:to>
    <xdr:cxnSp macro="">
      <xdr:nvCxnSpPr>
        <xdr:cNvPr id="138" name="直線コネクタ 137">
          <a:extLst>
            <a:ext uri="{FF2B5EF4-FFF2-40B4-BE49-F238E27FC236}">
              <a16:creationId xmlns:a16="http://schemas.microsoft.com/office/drawing/2014/main" id="{B0F14B49-185F-4320-89CD-D87F57B57FEB}"/>
            </a:ext>
          </a:extLst>
        </xdr:cNvPr>
        <xdr:cNvCxnSpPr/>
      </xdr:nvCxnSpPr>
      <xdr:spPr>
        <a:xfrm>
          <a:off x="6286500" y="62636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384D14F0-A12E-4D58-B646-3AAAB20C900F}"/>
            </a:ext>
          </a:extLst>
        </xdr:cNvPr>
        <xdr:cNvSpPr txBox="1"/>
      </xdr:nvSpPr>
      <xdr:spPr>
        <a:xfrm>
          <a:off x="845827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043CE728-594D-4A16-9B0C-CBA5310DEA1E}"/>
            </a:ext>
          </a:extLst>
        </xdr:cNvPr>
        <xdr:cNvSpPr txBox="1"/>
      </xdr:nvSpPr>
      <xdr:spPr>
        <a:xfrm>
          <a:off x="76772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011631F9-8CFE-4754-86E0-F6452971E2E6}"/>
            </a:ext>
          </a:extLst>
        </xdr:cNvPr>
        <xdr:cNvSpPr txBox="1"/>
      </xdr:nvSpPr>
      <xdr:spPr>
        <a:xfrm>
          <a:off x="6864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34A17796-0FB7-4386-A4CC-17D7885F1442}"/>
            </a:ext>
          </a:extLst>
        </xdr:cNvPr>
        <xdr:cNvSpPr txBox="1"/>
      </xdr:nvSpPr>
      <xdr:spPr>
        <a:xfrm>
          <a:off x="60706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3" name="n_1mainValue【図書館】&#10;一人当たり面積">
          <a:extLst>
            <a:ext uri="{FF2B5EF4-FFF2-40B4-BE49-F238E27FC236}">
              <a16:creationId xmlns:a16="http://schemas.microsoft.com/office/drawing/2014/main" id="{6F143190-B49E-454D-B3C5-3B3D390235DA}"/>
            </a:ext>
          </a:extLst>
        </xdr:cNvPr>
        <xdr:cNvSpPr txBox="1"/>
      </xdr:nvSpPr>
      <xdr:spPr>
        <a:xfrm>
          <a:off x="8458277" y="59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4" name="n_2mainValue【図書館】&#10;一人当たり面積">
          <a:extLst>
            <a:ext uri="{FF2B5EF4-FFF2-40B4-BE49-F238E27FC236}">
              <a16:creationId xmlns:a16="http://schemas.microsoft.com/office/drawing/2014/main" id="{D68695FE-036F-4B93-AC10-B3FC70294112}"/>
            </a:ext>
          </a:extLst>
        </xdr:cNvPr>
        <xdr:cNvSpPr txBox="1"/>
      </xdr:nvSpPr>
      <xdr:spPr>
        <a:xfrm>
          <a:off x="7677227" y="59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44467</xdr:rowOff>
    </xdr:from>
    <xdr:ext cx="469744" cy="259045"/>
    <xdr:sp macro="" textlink="">
      <xdr:nvSpPr>
        <xdr:cNvPr id="145" name="n_3mainValue【図書館】&#10;一人当たり面積">
          <a:extLst>
            <a:ext uri="{FF2B5EF4-FFF2-40B4-BE49-F238E27FC236}">
              <a16:creationId xmlns:a16="http://schemas.microsoft.com/office/drawing/2014/main" id="{2B18AD26-A2CE-4D78-AC26-0C716AE5C6A4}"/>
            </a:ext>
          </a:extLst>
        </xdr:cNvPr>
        <xdr:cNvSpPr txBox="1"/>
      </xdr:nvSpPr>
      <xdr:spPr>
        <a:xfrm>
          <a:off x="686442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44467</xdr:rowOff>
    </xdr:from>
    <xdr:ext cx="469744" cy="259045"/>
    <xdr:sp macro="" textlink="">
      <xdr:nvSpPr>
        <xdr:cNvPr id="146" name="n_4mainValue【図書館】&#10;一人当たり面積">
          <a:extLst>
            <a:ext uri="{FF2B5EF4-FFF2-40B4-BE49-F238E27FC236}">
              <a16:creationId xmlns:a16="http://schemas.microsoft.com/office/drawing/2014/main" id="{D86DBC41-639E-4FCC-8EA3-34777D65D826}"/>
            </a:ext>
          </a:extLst>
        </xdr:cNvPr>
        <xdr:cNvSpPr txBox="1"/>
      </xdr:nvSpPr>
      <xdr:spPr>
        <a:xfrm>
          <a:off x="607067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6806BA6-E66A-4B01-B599-6EA3EA04457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DA923DC-137E-4C25-A47A-27AD1591753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97B4879-1DE6-457F-903B-565F95FA497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7A632B2-9B77-4801-8BFC-D97A3420E78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CD84840-4012-4EDD-932F-5FA0F263594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C99D216-C37A-4B54-97D3-93A19E1C6E9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ABAD001-1981-4DD5-81B1-6A611E766F7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719A73C-4D3E-4B8D-AA1B-946F40CA592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2D17BAF-6EA0-4808-BF17-BA27A257989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7B9502D-66B1-480D-8E1C-E978243ABCC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A3F4843-83C2-4065-8075-4D230883E79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85CC021-565A-449A-953F-34B2F2694A4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DDEA352-AED2-45E1-B0F7-C1ABA39F9B42}"/>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F888968-1D23-4FA9-AAC3-7C256F0C1759}"/>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AD5B662-E1D5-4801-999D-F3CE69008AB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64432EA-1362-4047-A277-5E0D8DEDBF1D}"/>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03148EF-B91B-427B-8AE4-57F200D566DD}"/>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788D9A8-50C3-49F4-A354-BCDA61AB22E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3FE38DF-FD57-4D0A-B4A4-38EAF87A63C6}"/>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770FE8F-44E9-45C1-BA9C-1BBFD9CD634E}"/>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3995FDE-2B85-41D2-8D76-8B98D0DA9CE2}"/>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AFA55AD-67DA-4DF7-8A5D-7FEBDE6B32D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20AD4CB-4A84-4331-B430-B3C7A4E51A6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1B53CE7-63CC-4490-9BC5-E4337975526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0EFF672-278C-4876-95D3-93512E0905DD}"/>
            </a:ext>
          </a:extLst>
        </xdr:cNvPr>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3F9A9A7-D1EA-44E9-A72F-F5781A66130A}"/>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BD483A9-357A-4072-91AF-361431C4B2CC}"/>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DE8D6E2-D61C-4826-9EFA-41C410E0AA57}"/>
            </a:ext>
          </a:extLst>
        </xdr:cNvPr>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AF636A34-A073-4982-9AE8-FEDD83A84BC4}"/>
            </a:ext>
          </a:extLst>
        </xdr:cNvPr>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015A705-8629-4249-88AE-6A48D07D3DBC}"/>
            </a:ext>
          </a:extLst>
        </xdr:cNvPr>
        <xdr:cNvSpPr txBox="1"/>
      </xdr:nvSpPr>
      <xdr:spPr>
        <a:xfrm>
          <a:off x="42164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4D3ED97-50AB-4408-A2FC-96761DEC51A4}"/>
            </a:ext>
          </a:extLst>
        </xdr:cNvPr>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8B7E1655-8639-4BF4-8A43-C7968058E5A5}"/>
            </a:ext>
          </a:extLst>
        </xdr:cNvPr>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D2C9B758-724C-4F8D-9BB4-F43CA85ACA01}"/>
            </a:ext>
          </a:extLst>
        </xdr:cNvPr>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1CB4226-C4AA-4838-871F-6EDC795BCC52}"/>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E7BF5918-F9C9-4502-8960-C0E8356303CA}"/>
            </a:ext>
          </a:extLst>
        </xdr:cNvPr>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4C0AAD-88DB-4773-AE8F-6116693987F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9C68A4-DAE0-439F-AFB7-B8C7561F70E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8FBDEED-D5B1-4322-8913-21CF34B2618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615ECB1-CB23-429F-9C55-030DDF718EF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F9A6000-B26F-40DB-A02D-6E5537AE997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87" name="楕円 186">
          <a:extLst>
            <a:ext uri="{FF2B5EF4-FFF2-40B4-BE49-F238E27FC236}">
              <a16:creationId xmlns:a16="http://schemas.microsoft.com/office/drawing/2014/main" id="{F4534BA9-A616-4219-8839-29F8B8E5E844}"/>
            </a:ext>
          </a:extLst>
        </xdr:cNvPr>
        <xdr:cNvSpPr/>
      </xdr:nvSpPr>
      <xdr:spPr>
        <a:xfrm>
          <a:off x="4127500" y="9843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2BE985A-FD92-4860-AAFA-DD521E1FDAEA}"/>
            </a:ext>
          </a:extLst>
        </xdr:cNvPr>
        <xdr:cNvSpPr txBox="1"/>
      </xdr:nvSpPr>
      <xdr:spPr>
        <a:xfrm>
          <a:off x="42164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89" name="楕円 188">
          <a:extLst>
            <a:ext uri="{FF2B5EF4-FFF2-40B4-BE49-F238E27FC236}">
              <a16:creationId xmlns:a16="http://schemas.microsoft.com/office/drawing/2014/main" id="{20B0D28F-8681-42D1-9692-44A7C7CD20EB}"/>
            </a:ext>
          </a:extLst>
        </xdr:cNvPr>
        <xdr:cNvSpPr/>
      </xdr:nvSpPr>
      <xdr:spPr>
        <a:xfrm>
          <a:off x="3384550" y="10175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61</xdr:row>
      <xdr:rowOff>148590</xdr:rowOff>
    </xdr:to>
    <xdr:cxnSp macro="">
      <xdr:nvCxnSpPr>
        <xdr:cNvPr id="190" name="直線コネクタ 189">
          <a:extLst>
            <a:ext uri="{FF2B5EF4-FFF2-40B4-BE49-F238E27FC236}">
              <a16:creationId xmlns:a16="http://schemas.microsoft.com/office/drawing/2014/main" id="{356F9D2E-D891-4495-8978-C55FD28D9D05}"/>
            </a:ext>
          </a:extLst>
        </xdr:cNvPr>
        <xdr:cNvCxnSpPr/>
      </xdr:nvCxnSpPr>
      <xdr:spPr>
        <a:xfrm flipV="1">
          <a:off x="3429000" y="9893935"/>
          <a:ext cx="749300" cy="3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1" name="楕円 190">
          <a:extLst>
            <a:ext uri="{FF2B5EF4-FFF2-40B4-BE49-F238E27FC236}">
              <a16:creationId xmlns:a16="http://schemas.microsoft.com/office/drawing/2014/main" id="{5FFDD314-E1C7-45EF-8243-D5AB854815B7}"/>
            </a:ext>
          </a:extLst>
        </xdr:cNvPr>
        <xdr:cNvSpPr/>
      </xdr:nvSpPr>
      <xdr:spPr>
        <a:xfrm>
          <a:off x="2571750" y="10156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61</xdr:row>
      <xdr:rowOff>148590</xdr:rowOff>
    </xdr:to>
    <xdr:cxnSp macro="">
      <xdr:nvCxnSpPr>
        <xdr:cNvPr id="192" name="直線コネクタ 191">
          <a:extLst>
            <a:ext uri="{FF2B5EF4-FFF2-40B4-BE49-F238E27FC236}">
              <a16:creationId xmlns:a16="http://schemas.microsoft.com/office/drawing/2014/main" id="{94F6AA62-E491-4205-8815-0BD72458F171}"/>
            </a:ext>
          </a:extLst>
        </xdr:cNvPr>
        <xdr:cNvCxnSpPr/>
      </xdr:nvCxnSpPr>
      <xdr:spPr>
        <a:xfrm>
          <a:off x="2622550" y="1020699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71120</xdr:rowOff>
    </xdr:from>
    <xdr:to>
      <xdr:col>10</xdr:col>
      <xdr:colOff>165100</xdr:colOff>
      <xdr:row>62</xdr:row>
      <xdr:rowOff>1270</xdr:rowOff>
    </xdr:to>
    <xdr:sp macro="" textlink="">
      <xdr:nvSpPr>
        <xdr:cNvPr id="193" name="楕円 192">
          <a:extLst>
            <a:ext uri="{FF2B5EF4-FFF2-40B4-BE49-F238E27FC236}">
              <a16:creationId xmlns:a16="http://schemas.microsoft.com/office/drawing/2014/main" id="{7CC676CA-864D-4742-89A7-D108026F4CD1}"/>
            </a:ext>
          </a:extLst>
        </xdr:cNvPr>
        <xdr:cNvSpPr/>
      </xdr:nvSpPr>
      <xdr:spPr>
        <a:xfrm>
          <a:off x="1778000" y="1014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121920</xdr:rowOff>
    </xdr:from>
    <xdr:to>
      <xdr:col>15</xdr:col>
      <xdr:colOff>50800</xdr:colOff>
      <xdr:row>61</xdr:row>
      <xdr:rowOff>129540</xdr:rowOff>
    </xdr:to>
    <xdr:cxnSp macro="">
      <xdr:nvCxnSpPr>
        <xdr:cNvPr id="194" name="直線コネクタ 193">
          <a:extLst>
            <a:ext uri="{FF2B5EF4-FFF2-40B4-BE49-F238E27FC236}">
              <a16:creationId xmlns:a16="http://schemas.microsoft.com/office/drawing/2014/main" id="{6F4B8F15-A475-4969-9AD2-DE933F82A894}"/>
            </a:ext>
          </a:extLst>
        </xdr:cNvPr>
        <xdr:cNvCxnSpPr/>
      </xdr:nvCxnSpPr>
      <xdr:spPr>
        <a:xfrm>
          <a:off x="1828800" y="1019937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5" name="楕円 194">
          <a:extLst>
            <a:ext uri="{FF2B5EF4-FFF2-40B4-BE49-F238E27FC236}">
              <a16:creationId xmlns:a16="http://schemas.microsoft.com/office/drawing/2014/main" id="{5641E5FC-D222-4FAE-954B-ED8AC1C5AEB6}"/>
            </a:ext>
          </a:extLst>
        </xdr:cNvPr>
        <xdr:cNvSpPr/>
      </xdr:nvSpPr>
      <xdr:spPr>
        <a:xfrm>
          <a:off x="984250" y="10211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121920</xdr:rowOff>
    </xdr:from>
    <xdr:to>
      <xdr:col>10</xdr:col>
      <xdr:colOff>114300</xdr:colOff>
      <xdr:row>62</xdr:row>
      <xdr:rowOff>13335</xdr:rowOff>
    </xdr:to>
    <xdr:cxnSp macro="">
      <xdr:nvCxnSpPr>
        <xdr:cNvPr id="196" name="直線コネクタ 195">
          <a:extLst>
            <a:ext uri="{FF2B5EF4-FFF2-40B4-BE49-F238E27FC236}">
              <a16:creationId xmlns:a16="http://schemas.microsoft.com/office/drawing/2014/main" id="{5C28C264-7EB9-4380-B051-BE0EB8794A1B}"/>
            </a:ext>
          </a:extLst>
        </xdr:cNvPr>
        <xdr:cNvCxnSpPr/>
      </xdr:nvCxnSpPr>
      <xdr:spPr>
        <a:xfrm flipV="1">
          <a:off x="1028700" y="10199370"/>
          <a:ext cx="8001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C674F719-D1BB-487E-90EC-EBB253B1DC7A}"/>
            </a:ext>
          </a:extLst>
        </xdr:cNvPr>
        <xdr:cNvSpPr txBox="1"/>
      </xdr:nvSpPr>
      <xdr:spPr>
        <a:xfrm>
          <a:off x="32391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2550AB74-6B3F-40CE-8270-2B18B744CA06}"/>
            </a:ext>
          </a:extLst>
        </xdr:cNvPr>
        <xdr:cNvSpPr txBox="1"/>
      </xdr:nvSpPr>
      <xdr:spPr>
        <a:xfrm>
          <a:off x="2439044" y="977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C995937-C2A7-4BE4-A2C2-85CAB740A220}"/>
            </a:ext>
          </a:extLst>
        </xdr:cNvPr>
        <xdr:cNvSpPr txBox="1"/>
      </xdr:nvSpPr>
      <xdr:spPr>
        <a:xfrm>
          <a:off x="164529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3B601650-1109-40AE-9C7F-94E5670EB620}"/>
            </a:ext>
          </a:extLst>
        </xdr:cNvPr>
        <xdr:cNvSpPr txBox="1"/>
      </xdr:nvSpPr>
      <xdr:spPr>
        <a:xfrm>
          <a:off x="85154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201" name="n_1mainValue【体育館・プール】&#10;有形固定資産減価償却率">
          <a:extLst>
            <a:ext uri="{FF2B5EF4-FFF2-40B4-BE49-F238E27FC236}">
              <a16:creationId xmlns:a16="http://schemas.microsoft.com/office/drawing/2014/main" id="{F837A8F1-36A1-4A3C-8FD2-B3A562672349}"/>
            </a:ext>
          </a:extLst>
        </xdr:cNvPr>
        <xdr:cNvSpPr txBox="1"/>
      </xdr:nvSpPr>
      <xdr:spPr>
        <a:xfrm>
          <a:off x="32391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2" name="n_2mainValue【体育館・プール】&#10;有形固定資産減価償却率">
          <a:extLst>
            <a:ext uri="{FF2B5EF4-FFF2-40B4-BE49-F238E27FC236}">
              <a16:creationId xmlns:a16="http://schemas.microsoft.com/office/drawing/2014/main" id="{A275C508-55A5-450F-8618-FACC5E3F1A19}"/>
            </a:ext>
          </a:extLst>
        </xdr:cNvPr>
        <xdr:cNvSpPr txBox="1"/>
      </xdr:nvSpPr>
      <xdr:spPr>
        <a:xfrm>
          <a:off x="243904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163847</xdr:rowOff>
    </xdr:from>
    <xdr:ext cx="405111" cy="259045"/>
    <xdr:sp macro="" textlink="">
      <xdr:nvSpPr>
        <xdr:cNvPr id="203" name="n_3mainValue【体育館・プール】&#10;有形固定資産減価償却率">
          <a:extLst>
            <a:ext uri="{FF2B5EF4-FFF2-40B4-BE49-F238E27FC236}">
              <a16:creationId xmlns:a16="http://schemas.microsoft.com/office/drawing/2014/main" id="{CB031459-C876-43E8-B287-DFD99459FD89}"/>
            </a:ext>
          </a:extLst>
        </xdr:cNvPr>
        <xdr:cNvSpPr txBox="1"/>
      </xdr:nvSpPr>
      <xdr:spPr>
        <a:xfrm>
          <a:off x="164529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4" name="n_4mainValue【体育館・プール】&#10;有形固定資産減価償却率">
          <a:extLst>
            <a:ext uri="{FF2B5EF4-FFF2-40B4-BE49-F238E27FC236}">
              <a16:creationId xmlns:a16="http://schemas.microsoft.com/office/drawing/2014/main" id="{3B2CED88-2E10-440A-84D9-6331C7079734}"/>
            </a:ext>
          </a:extLst>
        </xdr:cNvPr>
        <xdr:cNvSpPr txBox="1"/>
      </xdr:nvSpPr>
      <xdr:spPr>
        <a:xfrm>
          <a:off x="851544" y="1029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D20E7DD-83A9-4793-B522-FB13756CCFF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8C629DF-7B0E-476D-A685-66AA5B84DD4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7786705-F4E4-4FD9-B5D5-EF6DFC511DA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E47179D-CA22-4870-B57D-021AEC3E87D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BDAF723-90A8-4F53-B66B-A54D8057DDE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9289C30-B441-4D8A-AAF6-F20AFB5B2EB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E14429A-EB71-4E2C-B07C-DC9CC74560C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03F9E14-0619-486F-A1E6-70C9D1DA34D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FB9CCA9-E649-4A0A-9E26-21C8DF01954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5A68039-96B7-4BF1-91AC-F941FFFFD82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4B082AC-623E-4DD3-8BBD-82807C59ECD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31D6922-E1CF-4F51-A9C1-14155A2B1296}"/>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F686F9A-8E9B-48F8-BC42-6C813AE9BFC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6E48767-E933-418B-941B-E4F44908E579}"/>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9AAFE7B-8192-40B9-A1E9-5A8F0D552FD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A580747-3954-4CDC-83F4-659A290F43F6}"/>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1792B6F-6144-45FE-8BDC-6F33471EE90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8440B1F-4950-4D72-9DBC-DF828C208217}"/>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F80928F-4608-4757-A203-D61F42B4400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6F782A8-95BD-4D06-AAFB-D88201272B2F}"/>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B0A427A-30B3-43D5-9AB9-960ACE90056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7AB60AC-FA33-476F-A5E8-91579096FDA6}"/>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1245F3E-F516-40F6-B941-3874B7FACB7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BE30A069-46A0-4D72-AF62-3819BE34CBB3}"/>
            </a:ext>
          </a:extLst>
        </xdr:cNvPr>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6C2E3DE2-92F9-4F6E-8B55-50F2A0D07DBA}"/>
            </a:ext>
          </a:extLst>
        </xdr:cNvPr>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67E23866-4C1A-4736-AA1D-5D58F4A8A388}"/>
            </a:ext>
          </a:extLst>
        </xdr:cNvPr>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B15D41AA-F8AB-4192-9314-8B1B0BC2DF31}"/>
            </a:ext>
          </a:extLst>
        </xdr:cNvPr>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433354AE-19F7-45A4-BB7F-FC4EE36B34E3}"/>
            </a:ext>
          </a:extLst>
        </xdr:cNvPr>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0FAD5D62-7BFE-4BCE-8AE2-B1CF81DE12AE}"/>
            </a:ext>
          </a:extLst>
        </xdr:cNvPr>
        <xdr:cNvSpPr txBox="1"/>
      </xdr:nvSpPr>
      <xdr:spPr>
        <a:xfrm>
          <a:off x="9467850" y="100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5637B682-E731-4731-A7CB-5CFEBC7B11FF}"/>
            </a:ext>
          </a:extLst>
        </xdr:cNvPr>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CD7974D4-8305-4942-AA73-8C33BF5640E9}"/>
            </a:ext>
          </a:extLst>
        </xdr:cNvPr>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5046CF88-DA16-43A7-BF9F-58A0369177A4}"/>
            </a:ext>
          </a:extLst>
        </xdr:cNvPr>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15FB14BE-8A7E-4357-9132-BBF1B779935A}"/>
            </a:ext>
          </a:extLst>
        </xdr:cNvPr>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13CB844D-EA34-40F1-A06B-E8DD126A6BC2}"/>
            </a:ext>
          </a:extLst>
        </xdr:cNvPr>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45E9D65-1950-438A-899C-CC86E677ED8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9433D6B-B39B-44AD-9B18-9434D15912C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0E85F8-23C3-46B7-A643-118F8302C50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4713F6-8F80-418E-810B-C744EBC1F06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749D1A-D0F5-48DB-B02F-57C07CEB9504}"/>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93980</xdr:rowOff>
    </xdr:from>
    <xdr:to>
      <xdr:col>55</xdr:col>
      <xdr:colOff>50800</xdr:colOff>
      <xdr:row>64</xdr:row>
      <xdr:rowOff>24130</xdr:rowOff>
    </xdr:to>
    <xdr:sp macro="" textlink="">
      <xdr:nvSpPr>
        <xdr:cNvPr id="244" name="楕円 243">
          <a:extLst>
            <a:ext uri="{FF2B5EF4-FFF2-40B4-BE49-F238E27FC236}">
              <a16:creationId xmlns:a16="http://schemas.microsoft.com/office/drawing/2014/main" id="{494BAC1B-55C1-4445-AA81-B19F92888BA7}"/>
            </a:ext>
          </a:extLst>
        </xdr:cNvPr>
        <xdr:cNvSpPr/>
      </xdr:nvSpPr>
      <xdr:spPr>
        <a:xfrm>
          <a:off x="9398000" y="10501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8907</xdr:rowOff>
    </xdr:from>
    <xdr:ext cx="469744" cy="259045"/>
    <xdr:sp macro="" textlink="">
      <xdr:nvSpPr>
        <xdr:cNvPr id="245" name="【体育館・プール】&#10;一人当たり面積該当値テキスト">
          <a:extLst>
            <a:ext uri="{FF2B5EF4-FFF2-40B4-BE49-F238E27FC236}">
              <a16:creationId xmlns:a16="http://schemas.microsoft.com/office/drawing/2014/main" id="{43A1F97A-8475-468A-84B0-7C4CE55BFDE0}"/>
            </a:ext>
          </a:extLst>
        </xdr:cNvPr>
        <xdr:cNvSpPr txBox="1"/>
      </xdr:nvSpPr>
      <xdr:spPr>
        <a:xfrm>
          <a:off x="946785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46" name="楕円 245">
          <a:extLst>
            <a:ext uri="{FF2B5EF4-FFF2-40B4-BE49-F238E27FC236}">
              <a16:creationId xmlns:a16="http://schemas.microsoft.com/office/drawing/2014/main" id="{CCA41AAF-15BC-4F52-BEE5-2B74F0EB515C}"/>
            </a:ext>
          </a:extLst>
        </xdr:cNvPr>
        <xdr:cNvSpPr/>
      </xdr:nvSpPr>
      <xdr:spPr>
        <a:xfrm>
          <a:off x="8636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106680</xdr:rowOff>
    </xdr:from>
    <xdr:to>
      <xdr:col>55</xdr:col>
      <xdr:colOff>0</xdr:colOff>
      <xdr:row>63</xdr:row>
      <xdr:rowOff>144780</xdr:rowOff>
    </xdr:to>
    <xdr:cxnSp macro="">
      <xdr:nvCxnSpPr>
        <xdr:cNvPr id="247" name="直線コネクタ 246">
          <a:extLst>
            <a:ext uri="{FF2B5EF4-FFF2-40B4-BE49-F238E27FC236}">
              <a16:creationId xmlns:a16="http://schemas.microsoft.com/office/drawing/2014/main" id="{CA8E6DFB-A786-4D5D-A329-ED6E0BC982A7}"/>
            </a:ext>
          </a:extLst>
        </xdr:cNvPr>
        <xdr:cNvCxnSpPr/>
      </xdr:nvCxnSpPr>
      <xdr:spPr>
        <a:xfrm>
          <a:off x="8686800" y="1051433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55880</xdr:rowOff>
    </xdr:from>
    <xdr:to>
      <xdr:col>46</xdr:col>
      <xdr:colOff>38100</xdr:colOff>
      <xdr:row>63</xdr:row>
      <xdr:rowOff>157480</xdr:rowOff>
    </xdr:to>
    <xdr:sp macro="" textlink="">
      <xdr:nvSpPr>
        <xdr:cNvPr id="248" name="楕円 247">
          <a:extLst>
            <a:ext uri="{FF2B5EF4-FFF2-40B4-BE49-F238E27FC236}">
              <a16:creationId xmlns:a16="http://schemas.microsoft.com/office/drawing/2014/main" id="{CB7E0918-98C6-4230-AEC9-1A0EF5DD66A2}"/>
            </a:ext>
          </a:extLst>
        </xdr:cNvPr>
        <xdr:cNvSpPr/>
      </xdr:nvSpPr>
      <xdr:spPr>
        <a:xfrm>
          <a:off x="7842250" y="10463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106680</xdr:rowOff>
    </xdr:to>
    <xdr:cxnSp macro="">
      <xdr:nvCxnSpPr>
        <xdr:cNvPr id="249" name="直線コネクタ 248">
          <a:extLst>
            <a:ext uri="{FF2B5EF4-FFF2-40B4-BE49-F238E27FC236}">
              <a16:creationId xmlns:a16="http://schemas.microsoft.com/office/drawing/2014/main" id="{37F09753-4BBD-42C6-A167-02A053949145}"/>
            </a:ext>
          </a:extLst>
        </xdr:cNvPr>
        <xdr:cNvCxnSpPr/>
      </xdr:nvCxnSpPr>
      <xdr:spPr>
        <a:xfrm>
          <a:off x="7886700" y="105143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50" name="楕円 249">
          <a:extLst>
            <a:ext uri="{FF2B5EF4-FFF2-40B4-BE49-F238E27FC236}">
              <a16:creationId xmlns:a16="http://schemas.microsoft.com/office/drawing/2014/main" id="{608DD883-5C2F-46D6-A97A-8B7569363719}"/>
            </a:ext>
          </a:extLst>
        </xdr:cNvPr>
        <xdr:cNvSpPr/>
      </xdr:nvSpPr>
      <xdr:spPr>
        <a:xfrm>
          <a:off x="702945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106680</xdr:rowOff>
    </xdr:from>
    <xdr:to>
      <xdr:col>45</xdr:col>
      <xdr:colOff>177800</xdr:colOff>
      <xdr:row>63</xdr:row>
      <xdr:rowOff>107950</xdr:rowOff>
    </xdr:to>
    <xdr:cxnSp macro="">
      <xdr:nvCxnSpPr>
        <xdr:cNvPr id="251" name="直線コネクタ 250">
          <a:extLst>
            <a:ext uri="{FF2B5EF4-FFF2-40B4-BE49-F238E27FC236}">
              <a16:creationId xmlns:a16="http://schemas.microsoft.com/office/drawing/2014/main" id="{E5881E6F-48C4-43FA-BCAF-C9C519206B3F}"/>
            </a:ext>
          </a:extLst>
        </xdr:cNvPr>
        <xdr:cNvCxnSpPr/>
      </xdr:nvCxnSpPr>
      <xdr:spPr>
        <a:xfrm flipV="1">
          <a:off x="7080250" y="10514330"/>
          <a:ext cx="8064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58420</xdr:rowOff>
    </xdr:from>
    <xdr:to>
      <xdr:col>36</xdr:col>
      <xdr:colOff>165100</xdr:colOff>
      <xdr:row>63</xdr:row>
      <xdr:rowOff>160020</xdr:rowOff>
    </xdr:to>
    <xdr:sp macro="" textlink="">
      <xdr:nvSpPr>
        <xdr:cNvPr id="252" name="楕円 251">
          <a:extLst>
            <a:ext uri="{FF2B5EF4-FFF2-40B4-BE49-F238E27FC236}">
              <a16:creationId xmlns:a16="http://schemas.microsoft.com/office/drawing/2014/main" id="{0E77CFCE-719B-4BC0-A08E-63AC84B6C61A}"/>
            </a:ext>
          </a:extLst>
        </xdr:cNvPr>
        <xdr:cNvSpPr/>
      </xdr:nvSpPr>
      <xdr:spPr>
        <a:xfrm>
          <a:off x="62357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109220</xdr:rowOff>
    </xdr:to>
    <xdr:cxnSp macro="">
      <xdr:nvCxnSpPr>
        <xdr:cNvPr id="253" name="直線コネクタ 252">
          <a:extLst>
            <a:ext uri="{FF2B5EF4-FFF2-40B4-BE49-F238E27FC236}">
              <a16:creationId xmlns:a16="http://schemas.microsoft.com/office/drawing/2014/main" id="{2A215C43-1F0C-4CBE-915D-CA001397958D}"/>
            </a:ext>
          </a:extLst>
        </xdr:cNvPr>
        <xdr:cNvCxnSpPr/>
      </xdr:nvCxnSpPr>
      <xdr:spPr>
        <a:xfrm flipV="1">
          <a:off x="6286500" y="10515600"/>
          <a:ext cx="7937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7ECA4EF3-6626-4A88-8F0D-1581B538D879}"/>
            </a:ext>
          </a:extLst>
        </xdr:cNvPr>
        <xdr:cNvSpPr txBox="1"/>
      </xdr:nvSpPr>
      <xdr:spPr>
        <a:xfrm>
          <a:off x="8458277" y="10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FAF319E1-78DC-41BD-A3D0-00C41EE5A839}"/>
            </a:ext>
          </a:extLst>
        </xdr:cNvPr>
        <xdr:cNvSpPr txBox="1"/>
      </xdr:nvSpPr>
      <xdr:spPr>
        <a:xfrm>
          <a:off x="76772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A41FF447-B084-4579-BB32-84C380904743}"/>
            </a:ext>
          </a:extLst>
        </xdr:cNvPr>
        <xdr:cNvSpPr txBox="1"/>
      </xdr:nvSpPr>
      <xdr:spPr>
        <a:xfrm>
          <a:off x="68644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AF492014-31A9-4C19-95D0-999DCCA02E9C}"/>
            </a:ext>
          </a:extLst>
        </xdr:cNvPr>
        <xdr:cNvSpPr txBox="1"/>
      </xdr:nvSpPr>
      <xdr:spPr>
        <a:xfrm>
          <a:off x="607067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58" name="n_1mainValue【体育館・プール】&#10;一人当たり面積">
          <a:extLst>
            <a:ext uri="{FF2B5EF4-FFF2-40B4-BE49-F238E27FC236}">
              <a16:creationId xmlns:a16="http://schemas.microsoft.com/office/drawing/2014/main" id="{A60F53C6-F7BC-4280-9F4D-1A8FE046A493}"/>
            </a:ext>
          </a:extLst>
        </xdr:cNvPr>
        <xdr:cNvSpPr txBox="1"/>
      </xdr:nvSpPr>
      <xdr:spPr>
        <a:xfrm>
          <a:off x="845827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148607</xdr:rowOff>
    </xdr:from>
    <xdr:ext cx="469744" cy="259045"/>
    <xdr:sp macro="" textlink="">
      <xdr:nvSpPr>
        <xdr:cNvPr id="259" name="n_2mainValue【体育館・プール】&#10;一人当たり面積">
          <a:extLst>
            <a:ext uri="{FF2B5EF4-FFF2-40B4-BE49-F238E27FC236}">
              <a16:creationId xmlns:a16="http://schemas.microsoft.com/office/drawing/2014/main" id="{E02C2588-3D93-4551-B5BA-7396162AEE24}"/>
            </a:ext>
          </a:extLst>
        </xdr:cNvPr>
        <xdr:cNvSpPr txBox="1"/>
      </xdr:nvSpPr>
      <xdr:spPr>
        <a:xfrm>
          <a:off x="76772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149877</xdr:rowOff>
    </xdr:from>
    <xdr:ext cx="469744" cy="259045"/>
    <xdr:sp macro="" textlink="">
      <xdr:nvSpPr>
        <xdr:cNvPr id="260" name="n_3mainValue【体育館・プール】&#10;一人当たり面積">
          <a:extLst>
            <a:ext uri="{FF2B5EF4-FFF2-40B4-BE49-F238E27FC236}">
              <a16:creationId xmlns:a16="http://schemas.microsoft.com/office/drawing/2014/main" id="{0982655A-5CC4-4A82-8535-B1213C661C9C}"/>
            </a:ext>
          </a:extLst>
        </xdr:cNvPr>
        <xdr:cNvSpPr txBox="1"/>
      </xdr:nvSpPr>
      <xdr:spPr>
        <a:xfrm>
          <a:off x="6864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151147</xdr:rowOff>
    </xdr:from>
    <xdr:ext cx="469744" cy="259045"/>
    <xdr:sp macro="" textlink="">
      <xdr:nvSpPr>
        <xdr:cNvPr id="261" name="n_4mainValue【体育館・プール】&#10;一人当たり面積">
          <a:extLst>
            <a:ext uri="{FF2B5EF4-FFF2-40B4-BE49-F238E27FC236}">
              <a16:creationId xmlns:a16="http://schemas.microsoft.com/office/drawing/2014/main" id="{6441E414-4C7C-4E66-BA49-62670F7EBFFE}"/>
            </a:ext>
          </a:extLst>
        </xdr:cNvPr>
        <xdr:cNvSpPr txBox="1"/>
      </xdr:nvSpPr>
      <xdr:spPr>
        <a:xfrm>
          <a:off x="607067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4107B71-9E0E-4A65-96A6-C1A171639A1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19CAC7E-B7DF-4A76-9C33-94D981321E8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D39C49F-9DA5-4E12-B340-EE738094DC1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9757362-18E5-4DCF-B4F7-123169071BB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CE3207E-43A5-4D08-BB26-A82EAFB1CD58}"/>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DD69B3B-7466-4440-A239-60C07709DA5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966F03F-3E2A-4673-B40C-E6D7CD8FF48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DC0610C-3B86-411F-BF39-DA56BA271CD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1F2B2BD-C1D0-43A6-8657-394120107FA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C24923A-BBB3-4284-B66E-94ABCFE63DF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4941CBD-F1E4-4328-8251-0EEE719EB8B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869CA8A-EFC3-4552-AE3A-47FE244B9814}"/>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2ED6FC8-C3CA-4C32-B118-7E1476B9151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A0A6BCF-DEF9-43A6-A7CE-E89C4129A2A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53F3612-CC2B-41AB-902D-EA9BF7E92FE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5EDAA34-1282-496B-BFD0-4A68EBF31F7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8A3DA17-513F-4914-88F7-B22AF6506D4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4FCF78C-EBE2-4A52-AC52-FC105905A7A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3465E40-B02A-4B82-8B0A-C88E1EC6C083}"/>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015B2DA-158D-4BB1-9494-2D15CA7C05CD}"/>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FF83F0-82AF-46B7-8042-001BEE47461C}"/>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C8C30C5-8510-4D79-AD01-64C2A84771E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3E3795D-304D-4758-8AC8-A964BCCB5924}"/>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10CE091-DF0D-405E-9052-0FB3BA783DB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A0F61CC7-4EC9-4E62-8FC7-692B833DD03A}"/>
            </a:ext>
          </a:extLst>
        </xdr:cNvPr>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CCF9BFAD-E92A-4368-A75D-CD64FC890445}"/>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2339B7EE-4BA0-4616-BE95-3B142776EE81}"/>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59D7D43-A783-42B1-A87E-06EDAAFA7D89}"/>
            </a:ext>
          </a:extLst>
        </xdr:cNvPr>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D074354E-4352-4126-B5CA-9AF515F36ADC}"/>
            </a:ext>
          </a:extLst>
        </xdr:cNvPr>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8C5C475-0229-4FD8-A209-BF52E9BD8FA4}"/>
            </a:ext>
          </a:extLst>
        </xdr:cNvPr>
        <xdr:cNvSpPr txBox="1"/>
      </xdr:nvSpPr>
      <xdr:spPr>
        <a:xfrm>
          <a:off x="4216400" y="1348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733D218-B57A-4B7F-BD6F-F1ACADE1A802}"/>
            </a:ext>
          </a:extLst>
        </xdr:cNvPr>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B5FFB22D-5E99-4ECE-B3D3-5BB64C63BDE9}"/>
            </a:ext>
          </a:extLst>
        </xdr:cNvPr>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93778481-DF10-4081-924E-18DAA9F9F449}"/>
            </a:ext>
          </a:extLst>
        </xdr:cNvPr>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46A33D29-32C8-4360-9190-B355233BFBE9}"/>
            </a:ext>
          </a:extLst>
        </xdr:cNvPr>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C53F0C8-CA0C-427B-BDDA-8714E49DB8BF}"/>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4564746-0602-4607-A706-46DD9FB6E68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4A5BF73-9FA4-48B8-8207-E756BBB9937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E719DE8-3407-48A3-8A18-F3320F8BB27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DBA693A-96BF-4234-AD6D-9D845A30D09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58CCD3F-80A4-44A2-887E-77E4A2953CD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57786</xdr:rowOff>
    </xdr:from>
    <xdr:to>
      <xdr:col>24</xdr:col>
      <xdr:colOff>114300</xdr:colOff>
      <xdr:row>81</xdr:row>
      <xdr:rowOff>159386</xdr:rowOff>
    </xdr:to>
    <xdr:sp macro="" textlink="">
      <xdr:nvSpPr>
        <xdr:cNvPr id="302" name="楕円 301">
          <a:extLst>
            <a:ext uri="{FF2B5EF4-FFF2-40B4-BE49-F238E27FC236}">
              <a16:creationId xmlns:a16="http://schemas.microsoft.com/office/drawing/2014/main" id="{53B90C28-389F-4A48-854D-8294F111613F}"/>
            </a:ext>
          </a:extLst>
        </xdr:cNvPr>
        <xdr:cNvSpPr/>
      </xdr:nvSpPr>
      <xdr:spPr>
        <a:xfrm>
          <a:off x="4127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80663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2EF094D-4D16-4BC5-B04F-2393CEFB2F5F}"/>
            </a:ext>
          </a:extLst>
        </xdr:cNvPr>
        <xdr:cNvSpPr txBox="1"/>
      </xdr:nvSpPr>
      <xdr:spPr>
        <a:xfrm>
          <a:off x="4216400"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304" name="楕円 303">
          <a:extLst>
            <a:ext uri="{FF2B5EF4-FFF2-40B4-BE49-F238E27FC236}">
              <a16:creationId xmlns:a16="http://schemas.microsoft.com/office/drawing/2014/main" id="{48CC0191-2F02-400D-B8B0-CBE318764630}"/>
            </a:ext>
          </a:extLst>
        </xdr:cNvPr>
        <xdr:cNvSpPr/>
      </xdr:nvSpPr>
      <xdr:spPr>
        <a:xfrm>
          <a:off x="3384550" y="13421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108586</xdr:rowOff>
    </xdr:to>
    <xdr:cxnSp macro="">
      <xdr:nvCxnSpPr>
        <xdr:cNvPr id="305" name="直線コネクタ 304">
          <a:extLst>
            <a:ext uri="{FF2B5EF4-FFF2-40B4-BE49-F238E27FC236}">
              <a16:creationId xmlns:a16="http://schemas.microsoft.com/office/drawing/2014/main" id="{C424113E-53C5-46BB-AD76-40284913FCDC}"/>
            </a:ext>
          </a:extLst>
        </xdr:cNvPr>
        <xdr:cNvCxnSpPr/>
      </xdr:nvCxnSpPr>
      <xdr:spPr>
        <a:xfrm>
          <a:off x="3429000" y="13472795"/>
          <a:ext cx="7493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xdr:rowOff>
    </xdr:from>
    <xdr:to>
      <xdr:col>15</xdr:col>
      <xdr:colOff>101600</xdr:colOff>
      <xdr:row>81</xdr:row>
      <xdr:rowOff>115570</xdr:rowOff>
    </xdr:to>
    <xdr:sp macro="" textlink="">
      <xdr:nvSpPr>
        <xdr:cNvPr id="306" name="楕円 305">
          <a:extLst>
            <a:ext uri="{FF2B5EF4-FFF2-40B4-BE49-F238E27FC236}">
              <a16:creationId xmlns:a16="http://schemas.microsoft.com/office/drawing/2014/main" id="{1449CA9A-7F74-49AF-B837-65F463ED6D29}"/>
            </a:ext>
          </a:extLst>
        </xdr:cNvPr>
        <xdr:cNvSpPr/>
      </xdr:nvSpPr>
      <xdr:spPr>
        <a:xfrm>
          <a:off x="257175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93345</xdr:rowOff>
    </xdr:to>
    <xdr:cxnSp macro="">
      <xdr:nvCxnSpPr>
        <xdr:cNvPr id="307" name="直線コネクタ 306">
          <a:extLst>
            <a:ext uri="{FF2B5EF4-FFF2-40B4-BE49-F238E27FC236}">
              <a16:creationId xmlns:a16="http://schemas.microsoft.com/office/drawing/2014/main" id="{C3F431F7-A550-4EA7-B485-39C58D97B8A2}"/>
            </a:ext>
          </a:extLst>
        </xdr:cNvPr>
        <xdr:cNvCxnSpPr/>
      </xdr:nvCxnSpPr>
      <xdr:spPr>
        <a:xfrm>
          <a:off x="2622550" y="1344422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160655</xdr:rowOff>
    </xdr:from>
    <xdr:to>
      <xdr:col>10</xdr:col>
      <xdr:colOff>165100</xdr:colOff>
      <xdr:row>81</xdr:row>
      <xdr:rowOff>90805</xdr:rowOff>
    </xdr:to>
    <xdr:sp macro="" textlink="">
      <xdr:nvSpPr>
        <xdr:cNvPr id="308" name="楕円 307">
          <a:extLst>
            <a:ext uri="{FF2B5EF4-FFF2-40B4-BE49-F238E27FC236}">
              <a16:creationId xmlns:a16="http://schemas.microsoft.com/office/drawing/2014/main" id="{8132E3B1-92CD-4982-A8CE-53630A856916}"/>
            </a:ext>
          </a:extLst>
        </xdr:cNvPr>
        <xdr:cNvSpPr/>
      </xdr:nvSpPr>
      <xdr:spPr>
        <a:xfrm>
          <a:off x="1778000" y="13375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64770</xdr:rowOff>
    </xdr:to>
    <xdr:cxnSp macro="">
      <xdr:nvCxnSpPr>
        <xdr:cNvPr id="309" name="直線コネクタ 308">
          <a:extLst>
            <a:ext uri="{FF2B5EF4-FFF2-40B4-BE49-F238E27FC236}">
              <a16:creationId xmlns:a16="http://schemas.microsoft.com/office/drawing/2014/main" id="{53D8E4F1-5302-4413-8835-96017AF9BD43}"/>
            </a:ext>
          </a:extLst>
        </xdr:cNvPr>
        <xdr:cNvCxnSpPr/>
      </xdr:nvCxnSpPr>
      <xdr:spPr>
        <a:xfrm>
          <a:off x="1828800" y="1341945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109220</xdr:rowOff>
    </xdr:from>
    <xdr:to>
      <xdr:col>6</xdr:col>
      <xdr:colOff>38100</xdr:colOff>
      <xdr:row>81</xdr:row>
      <xdr:rowOff>39370</xdr:rowOff>
    </xdr:to>
    <xdr:sp macro="" textlink="">
      <xdr:nvSpPr>
        <xdr:cNvPr id="310" name="楕円 309">
          <a:extLst>
            <a:ext uri="{FF2B5EF4-FFF2-40B4-BE49-F238E27FC236}">
              <a16:creationId xmlns:a16="http://schemas.microsoft.com/office/drawing/2014/main" id="{08C58041-001D-48D8-9646-CA24F53C9C39}"/>
            </a:ext>
          </a:extLst>
        </xdr:cNvPr>
        <xdr:cNvSpPr/>
      </xdr:nvSpPr>
      <xdr:spPr>
        <a:xfrm>
          <a:off x="984250" y="13323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81</xdr:row>
      <xdr:rowOff>40005</xdr:rowOff>
    </xdr:to>
    <xdr:cxnSp macro="">
      <xdr:nvCxnSpPr>
        <xdr:cNvPr id="311" name="直線コネクタ 310">
          <a:extLst>
            <a:ext uri="{FF2B5EF4-FFF2-40B4-BE49-F238E27FC236}">
              <a16:creationId xmlns:a16="http://schemas.microsoft.com/office/drawing/2014/main" id="{565DA561-F1FE-427B-874D-B665121F1639}"/>
            </a:ext>
          </a:extLst>
        </xdr:cNvPr>
        <xdr:cNvCxnSpPr/>
      </xdr:nvCxnSpPr>
      <xdr:spPr>
        <a:xfrm>
          <a:off x="1028700" y="1337437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866B10CE-D203-482D-84E4-C8337CC131D4}"/>
            </a:ext>
          </a:extLst>
        </xdr:cNvPr>
        <xdr:cNvSpPr txBox="1"/>
      </xdr:nvSpPr>
      <xdr:spPr>
        <a:xfrm>
          <a:off x="3239144"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8F3E72E7-0CC3-4C54-B13B-22D853D1D4F7}"/>
            </a:ext>
          </a:extLst>
        </xdr:cNvPr>
        <xdr:cNvSpPr txBox="1"/>
      </xdr:nvSpPr>
      <xdr:spPr>
        <a:xfrm>
          <a:off x="2439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883F1CB9-1F23-4349-BCA5-EC14523360C6}"/>
            </a:ext>
          </a:extLst>
        </xdr:cNvPr>
        <xdr:cNvSpPr txBox="1"/>
      </xdr:nvSpPr>
      <xdr:spPr>
        <a:xfrm>
          <a:off x="164529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A698009D-B1B1-4FE8-817C-4B1638471717}"/>
            </a:ext>
          </a:extLst>
        </xdr:cNvPr>
        <xdr:cNvSpPr txBox="1"/>
      </xdr:nvSpPr>
      <xdr:spPr>
        <a:xfrm>
          <a:off x="8515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316" name="n_1mainValue【福祉施設】&#10;有形固定資産減価償却率">
          <a:extLst>
            <a:ext uri="{FF2B5EF4-FFF2-40B4-BE49-F238E27FC236}">
              <a16:creationId xmlns:a16="http://schemas.microsoft.com/office/drawing/2014/main" id="{3F1D8495-8F09-4131-8390-EA98BE87B89A}"/>
            </a:ext>
          </a:extLst>
        </xdr:cNvPr>
        <xdr:cNvSpPr txBox="1"/>
      </xdr:nvSpPr>
      <xdr:spPr>
        <a:xfrm>
          <a:off x="32391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132097</xdr:rowOff>
    </xdr:from>
    <xdr:ext cx="405111" cy="259045"/>
    <xdr:sp macro="" textlink="">
      <xdr:nvSpPr>
        <xdr:cNvPr id="317" name="n_2mainValue【福祉施設】&#10;有形固定資産減価償却率">
          <a:extLst>
            <a:ext uri="{FF2B5EF4-FFF2-40B4-BE49-F238E27FC236}">
              <a16:creationId xmlns:a16="http://schemas.microsoft.com/office/drawing/2014/main" id="{09FEE26C-4C63-4F1F-AD17-9FD716F173BE}"/>
            </a:ext>
          </a:extLst>
        </xdr:cNvPr>
        <xdr:cNvSpPr txBox="1"/>
      </xdr:nvSpPr>
      <xdr:spPr>
        <a:xfrm>
          <a:off x="2439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107332</xdr:rowOff>
    </xdr:from>
    <xdr:ext cx="405111" cy="259045"/>
    <xdr:sp macro="" textlink="">
      <xdr:nvSpPr>
        <xdr:cNvPr id="318" name="n_3mainValue【福祉施設】&#10;有形固定資産減価償却率">
          <a:extLst>
            <a:ext uri="{FF2B5EF4-FFF2-40B4-BE49-F238E27FC236}">
              <a16:creationId xmlns:a16="http://schemas.microsoft.com/office/drawing/2014/main" id="{C4482B32-8A63-476A-BD71-E643B419EE82}"/>
            </a:ext>
          </a:extLst>
        </xdr:cNvPr>
        <xdr:cNvSpPr txBox="1"/>
      </xdr:nvSpPr>
      <xdr:spPr>
        <a:xfrm>
          <a:off x="164529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19" name="n_4mainValue【福祉施設】&#10;有形固定資産減価償却率">
          <a:extLst>
            <a:ext uri="{FF2B5EF4-FFF2-40B4-BE49-F238E27FC236}">
              <a16:creationId xmlns:a16="http://schemas.microsoft.com/office/drawing/2014/main" id="{1845100A-2DA4-4117-9311-17FF699EE919}"/>
            </a:ext>
          </a:extLst>
        </xdr:cNvPr>
        <xdr:cNvSpPr txBox="1"/>
      </xdr:nvSpPr>
      <xdr:spPr>
        <a:xfrm>
          <a:off x="8515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AB38189-A314-4542-A564-F934BB1B155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38FB2B6-6EEA-419A-BC65-F357F17F2CC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B0CF6E0-0E4C-48CB-9CC2-B40F3279D8E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48B335C-8829-4515-A23D-15F98313EC0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76CA08B-3578-4AED-8B59-C96A2EEDDBC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9AD24B8-707B-4445-AC3A-208EA9C88E5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B406963-3357-4B37-8DD3-31C424BF69A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41E977E-ECBE-4529-A2BF-2B981B13C09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AE2E2D4-2558-42EB-9F98-EDC9D30703C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9E0A610-658F-4505-B33F-A391B857C5E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4033B13B-7A19-4139-B1E4-EAD43424DA4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F000080C-8534-44C1-8452-5059C4257DEF}"/>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BCE63ADB-EA1F-4D60-A2F4-1CD59419F548}"/>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4F31C0A2-EDB5-4B1E-98B3-EED038F91F12}"/>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B398D602-008B-4EB5-BD7B-4E231C90BA63}"/>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30FC1AEB-EE0A-4776-9E77-F050B01CF531}"/>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3A89839-226D-4F3B-BB17-10A3D4EE13D7}"/>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58F6E3AB-3FF7-4CF2-8A2E-637EB8723FE2}"/>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5B9B785C-81AF-4FDF-8AE0-206CB9A314C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2D1072C2-2BE9-4710-BD0C-819834687025}"/>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9BB4A81F-8BB4-4EAC-8D95-4082F5513DCD}"/>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F87AD26-3FF4-434B-9702-DA87D49708B7}"/>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1D760FE-CE6E-4909-8764-C33A88BED7E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3D4A51D-D459-4773-AAB8-7D211E5A4FF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783808F-6169-484A-8865-D334A49F182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C7F58903-3F3B-4F85-9D33-CEE14D782E8D}"/>
            </a:ext>
          </a:extLst>
        </xdr:cNvPr>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4D173E63-D08F-4BED-B4D2-FBA1CE8153E4}"/>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47F506D7-4F2A-4987-AA5F-CF7DBCD28FE5}"/>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29751478-9F84-483D-BE49-E5AC85CBC023}"/>
            </a:ext>
          </a:extLst>
        </xdr:cNvPr>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870736DF-2BC3-482C-816C-7EFFE5FBB058}"/>
            </a:ext>
          </a:extLst>
        </xdr:cNvPr>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0A924944-CB2F-4BDF-800D-8F7EFA672BC4}"/>
            </a:ext>
          </a:extLst>
        </xdr:cNvPr>
        <xdr:cNvSpPr txBox="1"/>
      </xdr:nvSpPr>
      <xdr:spPr>
        <a:xfrm>
          <a:off x="9467850" y="1385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33EB1B26-A28C-4E15-8AC7-B6F100F894D6}"/>
            </a:ext>
          </a:extLst>
        </xdr:cNvPr>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892DAE89-8C67-418D-A748-63E7EE6EB8AA}"/>
            </a:ext>
          </a:extLst>
        </xdr:cNvPr>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73ECCBE7-9945-4561-A8E3-FDDB4E837675}"/>
            </a:ext>
          </a:extLst>
        </xdr:cNvPr>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5F78F5FA-8B43-4E54-90F6-6FAEF916E22E}"/>
            </a:ext>
          </a:extLst>
        </xdr:cNvPr>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B3E6EEA7-BBCF-4EDD-A54C-C8251020B543}"/>
            </a:ext>
          </a:extLst>
        </xdr:cNvPr>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CE339D-E05D-4B91-A295-EC63580D1D5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9BDCFB-C040-4F93-8B0F-01924166219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04EAF79-D1BB-4751-A862-224B5B701FC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2BBD13-2C75-42F2-AA80-E02126D5557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4ACB080-648B-4BBB-8BCE-51B84345EF4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145687</xdr:rowOff>
    </xdr:from>
    <xdr:to>
      <xdr:col>55</xdr:col>
      <xdr:colOff>50800</xdr:colOff>
      <xdr:row>82</xdr:row>
      <xdr:rowOff>75837</xdr:rowOff>
    </xdr:to>
    <xdr:sp macro="" textlink="">
      <xdr:nvSpPr>
        <xdr:cNvPr id="361" name="楕円 360">
          <a:extLst>
            <a:ext uri="{FF2B5EF4-FFF2-40B4-BE49-F238E27FC236}">
              <a16:creationId xmlns:a16="http://schemas.microsoft.com/office/drawing/2014/main" id="{9CB6A1E7-8B25-4FBA-B157-15D3B95A4C32}"/>
            </a:ext>
          </a:extLst>
        </xdr:cNvPr>
        <xdr:cNvSpPr/>
      </xdr:nvSpPr>
      <xdr:spPr>
        <a:xfrm>
          <a:off x="9398000" y="135251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168564</xdr:rowOff>
    </xdr:from>
    <xdr:ext cx="469744" cy="259045"/>
    <xdr:sp macro="" textlink="">
      <xdr:nvSpPr>
        <xdr:cNvPr id="362" name="【福祉施設】&#10;一人当たり面積該当値テキスト">
          <a:extLst>
            <a:ext uri="{FF2B5EF4-FFF2-40B4-BE49-F238E27FC236}">
              <a16:creationId xmlns:a16="http://schemas.microsoft.com/office/drawing/2014/main" id="{A6952A96-B070-43EC-B61B-1A5F8EB4A849}"/>
            </a:ext>
          </a:extLst>
        </xdr:cNvPr>
        <xdr:cNvSpPr txBox="1"/>
      </xdr:nvSpPr>
      <xdr:spPr>
        <a:xfrm>
          <a:off x="9467850" y="133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103232</xdr:rowOff>
    </xdr:from>
    <xdr:to>
      <xdr:col>50</xdr:col>
      <xdr:colOff>165100</xdr:colOff>
      <xdr:row>82</xdr:row>
      <xdr:rowOff>33382</xdr:rowOff>
    </xdr:to>
    <xdr:sp macro="" textlink="">
      <xdr:nvSpPr>
        <xdr:cNvPr id="363" name="楕円 362">
          <a:extLst>
            <a:ext uri="{FF2B5EF4-FFF2-40B4-BE49-F238E27FC236}">
              <a16:creationId xmlns:a16="http://schemas.microsoft.com/office/drawing/2014/main" id="{B86DB13D-458E-42D8-B1DB-A86217076BA7}"/>
            </a:ext>
          </a:extLst>
        </xdr:cNvPr>
        <xdr:cNvSpPr/>
      </xdr:nvSpPr>
      <xdr:spPr>
        <a:xfrm>
          <a:off x="8636000" y="13482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154032</xdr:rowOff>
    </xdr:from>
    <xdr:to>
      <xdr:col>55</xdr:col>
      <xdr:colOff>0</xdr:colOff>
      <xdr:row>82</xdr:row>
      <xdr:rowOff>25037</xdr:rowOff>
    </xdr:to>
    <xdr:cxnSp macro="">
      <xdr:nvCxnSpPr>
        <xdr:cNvPr id="364" name="直線コネクタ 363">
          <a:extLst>
            <a:ext uri="{FF2B5EF4-FFF2-40B4-BE49-F238E27FC236}">
              <a16:creationId xmlns:a16="http://schemas.microsoft.com/office/drawing/2014/main" id="{4B96FC87-9064-463F-9A64-85C7D959041E}"/>
            </a:ext>
          </a:extLst>
        </xdr:cNvPr>
        <xdr:cNvCxnSpPr/>
      </xdr:nvCxnSpPr>
      <xdr:spPr>
        <a:xfrm>
          <a:off x="8686800" y="13533482"/>
          <a:ext cx="74295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93436</xdr:rowOff>
    </xdr:from>
    <xdr:to>
      <xdr:col>46</xdr:col>
      <xdr:colOff>38100</xdr:colOff>
      <xdr:row>82</xdr:row>
      <xdr:rowOff>23586</xdr:rowOff>
    </xdr:to>
    <xdr:sp macro="" textlink="">
      <xdr:nvSpPr>
        <xdr:cNvPr id="365" name="楕円 364">
          <a:extLst>
            <a:ext uri="{FF2B5EF4-FFF2-40B4-BE49-F238E27FC236}">
              <a16:creationId xmlns:a16="http://schemas.microsoft.com/office/drawing/2014/main" id="{1E7D75AB-E020-46CB-A51E-DC9FE1258408}"/>
            </a:ext>
          </a:extLst>
        </xdr:cNvPr>
        <xdr:cNvSpPr/>
      </xdr:nvSpPr>
      <xdr:spPr>
        <a:xfrm>
          <a:off x="7842250" y="134728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144236</xdr:rowOff>
    </xdr:from>
    <xdr:to>
      <xdr:col>50</xdr:col>
      <xdr:colOff>114300</xdr:colOff>
      <xdr:row>81</xdr:row>
      <xdr:rowOff>154032</xdr:rowOff>
    </xdr:to>
    <xdr:cxnSp macro="">
      <xdr:nvCxnSpPr>
        <xdr:cNvPr id="366" name="直線コネクタ 365">
          <a:extLst>
            <a:ext uri="{FF2B5EF4-FFF2-40B4-BE49-F238E27FC236}">
              <a16:creationId xmlns:a16="http://schemas.microsoft.com/office/drawing/2014/main" id="{C85697F7-E988-47DB-8F57-13DBC2807CC8}"/>
            </a:ext>
          </a:extLst>
        </xdr:cNvPr>
        <xdr:cNvCxnSpPr/>
      </xdr:nvCxnSpPr>
      <xdr:spPr>
        <a:xfrm>
          <a:off x="7886700" y="13523686"/>
          <a:ext cx="8001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64044</xdr:rowOff>
    </xdr:from>
    <xdr:to>
      <xdr:col>41</xdr:col>
      <xdr:colOff>101600</xdr:colOff>
      <xdr:row>81</xdr:row>
      <xdr:rowOff>165644</xdr:rowOff>
    </xdr:to>
    <xdr:sp macro="" textlink="">
      <xdr:nvSpPr>
        <xdr:cNvPr id="367" name="楕円 366">
          <a:extLst>
            <a:ext uri="{FF2B5EF4-FFF2-40B4-BE49-F238E27FC236}">
              <a16:creationId xmlns:a16="http://schemas.microsoft.com/office/drawing/2014/main" id="{468611C8-A5C7-41C9-B7A2-2156EF0983A6}"/>
            </a:ext>
          </a:extLst>
        </xdr:cNvPr>
        <xdr:cNvSpPr/>
      </xdr:nvSpPr>
      <xdr:spPr>
        <a:xfrm>
          <a:off x="7029450" y="134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114844</xdr:rowOff>
    </xdr:from>
    <xdr:to>
      <xdr:col>45</xdr:col>
      <xdr:colOff>177800</xdr:colOff>
      <xdr:row>81</xdr:row>
      <xdr:rowOff>144236</xdr:rowOff>
    </xdr:to>
    <xdr:cxnSp macro="">
      <xdr:nvCxnSpPr>
        <xdr:cNvPr id="368" name="直線コネクタ 367">
          <a:extLst>
            <a:ext uri="{FF2B5EF4-FFF2-40B4-BE49-F238E27FC236}">
              <a16:creationId xmlns:a16="http://schemas.microsoft.com/office/drawing/2014/main" id="{2B0F000F-7096-4F5E-BC31-2B4688ABCAE4}"/>
            </a:ext>
          </a:extLst>
        </xdr:cNvPr>
        <xdr:cNvCxnSpPr/>
      </xdr:nvCxnSpPr>
      <xdr:spPr>
        <a:xfrm>
          <a:off x="7080250" y="13494294"/>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67311</xdr:rowOff>
    </xdr:from>
    <xdr:to>
      <xdr:col>36</xdr:col>
      <xdr:colOff>165100</xdr:colOff>
      <xdr:row>81</xdr:row>
      <xdr:rowOff>168911</xdr:rowOff>
    </xdr:to>
    <xdr:sp macro="" textlink="">
      <xdr:nvSpPr>
        <xdr:cNvPr id="369" name="楕円 368">
          <a:extLst>
            <a:ext uri="{FF2B5EF4-FFF2-40B4-BE49-F238E27FC236}">
              <a16:creationId xmlns:a16="http://schemas.microsoft.com/office/drawing/2014/main" id="{E8FC5887-EEAF-4A99-9098-27FB67E0E1C8}"/>
            </a:ext>
          </a:extLst>
        </xdr:cNvPr>
        <xdr:cNvSpPr/>
      </xdr:nvSpPr>
      <xdr:spPr>
        <a:xfrm>
          <a:off x="6235700" y="13446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114844</xdr:rowOff>
    </xdr:from>
    <xdr:to>
      <xdr:col>41</xdr:col>
      <xdr:colOff>50800</xdr:colOff>
      <xdr:row>81</xdr:row>
      <xdr:rowOff>118111</xdr:rowOff>
    </xdr:to>
    <xdr:cxnSp macro="">
      <xdr:nvCxnSpPr>
        <xdr:cNvPr id="370" name="直線コネクタ 369">
          <a:extLst>
            <a:ext uri="{FF2B5EF4-FFF2-40B4-BE49-F238E27FC236}">
              <a16:creationId xmlns:a16="http://schemas.microsoft.com/office/drawing/2014/main" id="{1B775CF8-4703-49F8-A376-B47162024137}"/>
            </a:ext>
          </a:extLst>
        </xdr:cNvPr>
        <xdr:cNvCxnSpPr/>
      </xdr:nvCxnSpPr>
      <xdr:spPr>
        <a:xfrm flipV="1">
          <a:off x="6286500" y="13494294"/>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3E22D586-AA4A-4FEC-A752-1EAFB516A66C}"/>
            </a:ext>
          </a:extLst>
        </xdr:cNvPr>
        <xdr:cNvSpPr txBox="1"/>
      </xdr:nvSpPr>
      <xdr:spPr>
        <a:xfrm>
          <a:off x="8458277" y="1396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1D2B4244-28B1-44FF-A7C7-5B7E997F3465}"/>
            </a:ext>
          </a:extLst>
        </xdr:cNvPr>
        <xdr:cNvSpPr txBox="1"/>
      </xdr:nvSpPr>
      <xdr:spPr>
        <a:xfrm>
          <a:off x="76772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F7AAB98F-7EB7-4493-AD58-CCB048A2585A}"/>
            </a:ext>
          </a:extLst>
        </xdr:cNvPr>
        <xdr:cNvSpPr txBox="1"/>
      </xdr:nvSpPr>
      <xdr:spPr>
        <a:xfrm>
          <a:off x="6864427" y="139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EB1227B6-087C-4EE1-879F-872E0C504DE2}"/>
            </a:ext>
          </a:extLst>
        </xdr:cNvPr>
        <xdr:cNvSpPr txBox="1"/>
      </xdr:nvSpPr>
      <xdr:spPr>
        <a:xfrm>
          <a:off x="607067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49909</xdr:rowOff>
    </xdr:from>
    <xdr:ext cx="469744" cy="259045"/>
    <xdr:sp macro="" textlink="">
      <xdr:nvSpPr>
        <xdr:cNvPr id="375" name="n_1mainValue【福祉施設】&#10;一人当たり面積">
          <a:extLst>
            <a:ext uri="{FF2B5EF4-FFF2-40B4-BE49-F238E27FC236}">
              <a16:creationId xmlns:a16="http://schemas.microsoft.com/office/drawing/2014/main" id="{E454587C-ED26-407C-B965-DCAA1A41819F}"/>
            </a:ext>
          </a:extLst>
        </xdr:cNvPr>
        <xdr:cNvSpPr txBox="1"/>
      </xdr:nvSpPr>
      <xdr:spPr>
        <a:xfrm>
          <a:off x="8458277" y="132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40113</xdr:rowOff>
    </xdr:from>
    <xdr:ext cx="469744" cy="259045"/>
    <xdr:sp macro="" textlink="">
      <xdr:nvSpPr>
        <xdr:cNvPr id="376" name="n_2mainValue【福祉施設】&#10;一人当たり面積">
          <a:extLst>
            <a:ext uri="{FF2B5EF4-FFF2-40B4-BE49-F238E27FC236}">
              <a16:creationId xmlns:a16="http://schemas.microsoft.com/office/drawing/2014/main" id="{EA0D5950-0665-4823-8854-A5A2481E6DFE}"/>
            </a:ext>
          </a:extLst>
        </xdr:cNvPr>
        <xdr:cNvSpPr txBox="1"/>
      </xdr:nvSpPr>
      <xdr:spPr>
        <a:xfrm>
          <a:off x="7677227" y="132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10721</xdr:rowOff>
    </xdr:from>
    <xdr:ext cx="469744" cy="259045"/>
    <xdr:sp macro="" textlink="">
      <xdr:nvSpPr>
        <xdr:cNvPr id="377" name="n_3mainValue【福祉施設】&#10;一人当たり面積">
          <a:extLst>
            <a:ext uri="{FF2B5EF4-FFF2-40B4-BE49-F238E27FC236}">
              <a16:creationId xmlns:a16="http://schemas.microsoft.com/office/drawing/2014/main" id="{D05AD35B-DC89-489D-AFCB-CC3A0E027C84}"/>
            </a:ext>
          </a:extLst>
        </xdr:cNvPr>
        <xdr:cNvSpPr txBox="1"/>
      </xdr:nvSpPr>
      <xdr:spPr>
        <a:xfrm>
          <a:off x="6864427" y="1322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13988</xdr:rowOff>
    </xdr:from>
    <xdr:ext cx="469744" cy="259045"/>
    <xdr:sp macro="" textlink="">
      <xdr:nvSpPr>
        <xdr:cNvPr id="378" name="n_4mainValue【福祉施設】&#10;一人当たり面積">
          <a:extLst>
            <a:ext uri="{FF2B5EF4-FFF2-40B4-BE49-F238E27FC236}">
              <a16:creationId xmlns:a16="http://schemas.microsoft.com/office/drawing/2014/main" id="{109672A6-9A71-47C8-8F08-29A08B5C243F}"/>
            </a:ext>
          </a:extLst>
        </xdr:cNvPr>
        <xdr:cNvSpPr txBox="1"/>
      </xdr:nvSpPr>
      <xdr:spPr>
        <a:xfrm>
          <a:off x="6070677" y="1322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DA65F58-75F2-43C3-BEDA-77129BBEEF8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035934B-C20F-4C7D-8BFE-5D5872DD8DA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605D0F1-95AC-4F96-BEAB-A7336F8C7EE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418DB57-7227-4FDB-859A-0A26E53008B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BC8D407-ED8C-450F-9B25-039198E4A08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39E0027-6317-4F18-96AE-223A3560190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FD5B030-89BB-4761-8B4F-7198191B359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3645671-8885-463F-BDDC-74DF358A7AE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40486C5-DF03-4C3B-8DAD-8ECF90D3FAD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32A007B-2503-4A83-81C2-D0FCAEF33B44}"/>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F10D86E-779A-4F09-9A22-E34AD0BD36ED}"/>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C5DC438-83AC-42B5-ABC7-D36F4CE1002D}"/>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B286912-9EFE-4EAF-A92F-24B08E27F138}"/>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20C71F7-BF7E-4ED7-9B0E-7CE3C8D4869E}"/>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D5F58C3-7F09-4B85-ACBD-29479F970339}"/>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6D3C251B-14BA-4697-B2CA-914D35C6262A}"/>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91D1134-C194-498F-9246-F697E133070F}"/>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C16D6C52-C098-4BE1-9602-DCC02762E386}"/>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51CD7C4B-D54E-48E3-9CFA-B14FE5384EF6}"/>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B53ACC9-C465-41DC-9DB6-7353706DDF61}"/>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D726DE7-D951-4752-8940-EEBF5698C889}"/>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4723074-C25E-4D15-B7EB-36E957A939A8}"/>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8001F06-998C-430C-AB34-9F96F76BDFCC}"/>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8B3C661-029A-4879-9370-F25F206880E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99E49936-91E2-4292-B74F-362A056399CE}"/>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E51FCA26-FF7E-4A74-B6F5-030059E90485}"/>
            </a:ext>
          </a:extLst>
        </xdr:cNvPr>
        <xdr:cNvCxnSpPr/>
      </xdr:nvCxnSpPr>
      <xdr:spPr>
        <a:xfrm flipV="1">
          <a:off x="4177665" y="165909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F7987D0A-6F96-4375-AE8F-60776BEFFDA6}"/>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E261AACA-2E45-484D-87EC-EB132A822960}"/>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41A1C16B-82AB-420C-8AAA-4B935488C52D}"/>
            </a:ext>
          </a:extLst>
        </xdr:cNvPr>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5B0B65B7-77EE-44E3-BB0A-C45BC5290B82}"/>
            </a:ext>
          </a:extLst>
        </xdr:cNvPr>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E9F3588F-A50F-4AE2-8A24-1C971D6CB57E}"/>
            </a:ext>
          </a:extLst>
        </xdr:cNvPr>
        <xdr:cNvSpPr txBox="1"/>
      </xdr:nvSpPr>
      <xdr:spPr>
        <a:xfrm>
          <a:off x="4216400" y="172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176EFC4-1D80-4387-98B7-99A077507587}"/>
            </a:ext>
          </a:extLst>
        </xdr:cNvPr>
        <xdr:cNvSpPr/>
      </xdr:nvSpPr>
      <xdr:spPr>
        <a:xfrm>
          <a:off x="412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12543B87-93CC-49AE-8AA6-80154286AF89}"/>
            </a:ext>
          </a:extLst>
        </xdr:cNvPr>
        <xdr:cNvSpPr/>
      </xdr:nvSpPr>
      <xdr:spPr>
        <a:xfrm>
          <a:off x="3384550" y="174038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55385856-435B-481E-B2DF-A9DC3E647E95}"/>
            </a:ext>
          </a:extLst>
        </xdr:cNvPr>
        <xdr:cNvSpPr/>
      </xdr:nvSpPr>
      <xdr:spPr>
        <a:xfrm>
          <a:off x="25717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E1F5FAB-53DD-4E1B-AD51-CF8D90F7E2D8}"/>
            </a:ext>
          </a:extLst>
        </xdr:cNvPr>
        <xdr:cNvSpPr/>
      </xdr:nvSpPr>
      <xdr:spPr>
        <a:xfrm>
          <a:off x="17780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5B94E026-DA72-4112-85C4-5DCAD0551E80}"/>
            </a:ext>
          </a:extLst>
        </xdr:cNvPr>
        <xdr:cNvSpPr/>
      </xdr:nvSpPr>
      <xdr:spPr>
        <a:xfrm>
          <a:off x="9842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2E29AF0-5BA4-4F5B-930C-7324B693D38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C7E4269-8287-4CA3-B749-27D8925DC4E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45D44D4-A531-4823-8E5D-37F245E68C2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BE82F76-B099-4B1F-A349-F00FFC6072E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5B89E03-D498-4D29-878B-54746B4C520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20" name="楕円 419">
          <a:extLst>
            <a:ext uri="{FF2B5EF4-FFF2-40B4-BE49-F238E27FC236}">
              <a16:creationId xmlns:a16="http://schemas.microsoft.com/office/drawing/2014/main" id="{40901D2D-B8D8-4401-86EA-D87527AFEBEB}"/>
            </a:ext>
          </a:extLst>
        </xdr:cNvPr>
        <xdr:cNvSpPr/>
      </xdr:nvSpPr>
      <xdr:spPr>
        <a:xfrm>
          <a:off x="4127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A9479B4-C7A4-4480-83FB-8E31EBA31E7B}"/>
            </a:ext>
          </a:extLst>
        </xdr:cNvPr>
        <xdr:cNvSpPr txBox="1"/>
      </xdr:nvSpPr>
      <xdr:spPr>
        <a:xfrm>
          <a:off x="4216400" y="174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422" name="楕円 421">
          <a:extLst>
            <a:ext uri="{FF2B5EF4-FFF2-40B4-BE49-F238E27FC236}">
              <a16:creationId xmlns:a16="http://schemas.microsoft.com/office/drawing/2014/main" id="{7734CF56-6BD1-42D4-B820-431707646B17}"/>
            </a:ext>
          </a:extLst>
        </xdr:cNvPr>
        <xdr:cNvSpPr/>
      </xdr:nvSpPr>
      <xdr:spPr>
        <a:xfrm>
          <a:off x="3384550" y="174888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56606</xdr:rowOff>
    </xdr:from>
    <xdr:to>
      <xdr:col>24</xdr:col>
      <xdr:colOff>63500</xdr:colOff>
      <xdr:row>105</xdr:row>
      <xdr:rowOff>108857</xdr:rowOff>
    </xdr:to>
    <xdr:cxnSp macro="">
      <xdr:nvCxnSpPr>
        <xdr:cNvPr id="423" name="直線コネクタ 422">
          <a:extLst>
            <a:ext uri="{FF2B5EF4-FFF2-40B4-BE49-F238E27FC236}">
              <a16:creationId xmlns:a16="http://schemas.microsoft.com/office/drawing/2014/main" id="{8E52A40F-C658-4AF6-895A-BB3B4EE0768F}"/>
            </a:ext>
          </a:extLst>
        </xdr:cNvPr>
        <xdr:cNvCxnSpPr/>
      </xdr:nvCxnSpPr>
      <xdr:spPr>
        <a:xfrm flipV="1">
          <a:off x="3429000" y="17487356"/>
          <a:ext cx="7493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76019</xdr:rowOff>
    </xdr:from>
    <xdr:to>
      <xdr:col>15</xdr:col>
      <xdr:colOff>101600</xdr:colOff>
      <xdr:row>106</xdr:row>
      <xdr:rowOff>6169</xdr:rowOff>
    </xdr:to>
    <xdr:sp macro="" textlink="">
      <xdr:nvSpPr>
        <xdr:cNvPr id="424" name="楕円 423">
          <a:extLst>
            <a:ext uri="{FF2B5EF4-FFF2-40B4-BE49-F238E27FC236}">
              <a16:creationId xmlns:a16="http://schemas.microsoft.com/office/drawing/2014/main" id="{D99CFBBB-516B-4A41-A367-A5B0D48C3BBD}"/>
            </a:ext>
          </a:extLst>
        </xdr:cNvPr>
        <xdr:cNvSpPr/>
      </xdr:nvSpPr>
      <xdr:spPr>
        <a:xfrm>
          <a:off x="257175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108857</xdr:rowOff>
    </xdr:from>
    <xdr:to>
      <xdr:col>19</xdr:col>
      <xdr:colOff>177800</xdr:colOff>
      <xdr:row>105</xdr:row>
      <xdr:rowOff>126819</xdr:rowOff>
    </xdr:to>
    <xdr:cxnSp macro="">
      <xdr:nvCxnSpPr>
        <xdr:cNvPr id="425" name="直線コネクタ 424">
          <a:extLst>
            <a:ext uri="{FF2B5EF4-FFF2-40B4-BE49-F238E27FC236}">
              <a16:creationId xmlns:a16="http://schemas.microsoft.com/office/drawing/2014/main" id="{919F1C24-AC50-4651-A934-79CFFABC410C}"/>
            </a:ext>
          </a:extLst>
        </xdr:cNvPr>
        <xdr:cNvCxnSpPr/>
      </xdr:nvCxnSpPr>
      <xdr:spPr>
        <a:xfrm flipV="1">
          <a:off x="2622550" y="17539607"/>
          <a:ext cx="8064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38463</xdr:rowOff>
    </xdr:from>
    <xdr:to>
      <xdr:col>10</xdr:col>
      <xdr:colOff>165100</xdr:colOff>
      <xdr:row>105</xdr:row>
      <xdr:rowOff>140063</xdr:rowOff>
    </xdr:to>
    <xdr:sp macro="" textlink="">
      <xdr:nvSpPr>
        <xdr:cNvPr id="426" name="楕円 425">
          <a:extLst>
            <a:ext uri="{FF2B5EF4-FFF2-40B4-BE49-F238E27FC236}">
              <a16:creationId xmlns:a16="http://schemas.microsoft.com/office/drawing/2014/main" id="{3E9FC6D6-9422-4059-9711-2DCBD4CE54D9}"/>
            </a:ext>
          </a:extLst>
        </xdr:cNvPr>
        <xdr:cNvSpPr/>
      </xdr:nvSpPr>
      <xdr:spPr>
        <a:xfrm>
          <a:off x="17780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89263</xdr:rowOff>
    </xdr:from>
    <xdr:to>
      <xdr:col>15</xdr:col>
      <xdr:colOff>50800</xdr:colOff>
      <xdr:row>105</xdr:row>
      <xdr:rowOff>126819</xdr:rowOff>
    </xdr:to>
    <xdr:cxnSp macro="">
      <xdr:nvCxnSpPr>
        <xdr:cNvPr id="427" name="直線コネクタ 426">
          <a:extLst>
            <a:ext uri="{FF2B5EF4-FFF2-40B4-BE49-F238E27FC236}">
              <a16:creationId xmlns:a16="http://schemas.microsoft.com/office/drawing/2014/main" id="{61F4D226-0A4F-48D3-92D1-B4AE9D57FF28}"/>
            </a:ext>
          </a:extLst>
        </xdr:cNvPr>
        <xdr:cNvCxnSpPr/>
      </xdr:nvCxnSpPr>
      <xdr:spPr>
        <a:xfrm>
          <a:off x="1828800" y="17520013"/>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xdr:rowOff>
    </xdr:from>
    <xdr:to>
      <xdr:col>6</xdr:col>
      <xdr:colOff>38100</xdr:colOff>
      <xdr:row>105</xdr:row>
      <xdr:rowOff>102507</xdr:rowOff>
    </xdr:to>
    <xdr:sp macro="" textlink="">
      <xdr:nvSpPr>
        <xdr:cNvPr id="428" name="楕円 427">
          <a:extLst>
            <a:ext uri="{FF2B5EF4-FFF2-40B4-BE49-F238E27FC236}">
              <a16:creationId xmlns:a16="http://schemas.microsoft.com/office/drawing/2014/main" id="{0DD5A84B-65C2-4744-8D41-2A0B9C036AE9}"/>
            </a:ext>
          </a:extLst>
        </xdr:cNvPr>
        <xdr:cNvSpPr/>
      </xdr:nvSpPr>
      <xdr:spPr>
        <a:xfrm>
          <a:off x="984250" y="174316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51707</xdr:rowOff>
    </xdr:from>
    <xdr:to>
      <xdr:col>10</xdr:col>
      <xdr:colOff>114300</xdr:colOff>
      <xdr:row>105</xdr:row>
      <xdr:rowOff>89263</xdr:rowOff>
    </xdr:to>
    <xdr:cxnSp macro="">
      <xdr:nvCxnSpPr>
        <xdr:cNvPr id="429" name="直線コネクタ 428">
          <a:extLst>
            <a:ext uri="{FF2B5EF4-FFF2-40B4-BE49-F238E27FC236}">
              <a16:creationId xmlns:a16="http://schemas.microsoft.com/office/drawing/2014/main" id="{14FDE8DF-3DB0-4D4D-B482-EA68CFDB675A}"/>
            </a:ext>
          </a:extLst>
        </xdr:cNvPr>
        <xdr:cNvCxnSpPr/>
      </xdr:nvCxnSpPr>
      <xdr:spPr>
        <a:xfrm>
          <a:off x="1028700" y="17482457"/>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08E62221-7C27-46CB-93EA-BBC17E646500}"/>
            </a:ext>
          </a:extLst>
        </xdr:cNvPr>
        <xdr:cNvSpPr txBox="1"/>
      </xdr:nvSpPr>
      <xdr:spPr>
        <a:xfrm>
          <a:off x="32391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F37535F4-980D-4D12-B56A-EA51CFADD44D}"/>
            </a:ext>
          </a:extLst>
        </xdr:cNvPr>
        <xdr:cNvSpPr txBox="1"/>
      </xdr:nvSpPr>
      <xdr:spPr>
        <a:xfrm>
          <a:off x="2439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6CDA9BFD-3BB7-47B6-A035-CEC2C0638E17}"/>
            </a:ext>
          </a:extLst>
        </xdr:cNvPr>
        <xdr:cNvSpPr txBox="1"/>
      </xdr:nvSpPr>
      <xdr:spPr>
        <a:xfrm>
          <a:off x="164529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75E3A81D-CED7-4765-8ADC-602589243BF6}"/>
            </a:ext>
          </a:extLst>
        </xdr:cNvPr>
        <xdr:cNvSpPr txBox="1"/>
      </xdr:nvSpPr>
      <xdr:spPr>
        <a:xfrm>
          <a:off x="8515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150784</xdr:rowOff>
    </xdr:from>
    <xdr:ext cx="405111" cy="259045"/>
    <xdr:sp macro="" textlink="">
      <xdr:nvSpPr>
        <xdr:cNvPr id="434" name="n_1mainValue【市民会館】&#10;有形固定資産減価償却率">
          <a:extLst>
            <a:ext uri="{FF2B5EF4-FFF2-40B4-BE49-F238E27FC236}">
              <a16:creationId xmlns:a16="http://schemas.microsoft.com/office/drawing/2014/main" id="{8945DDAA-97D5-41ED-8B8B-BF71EDDCE0C0}"/>
            </a:ext>
          </a:extLst>
        </xdr:cNvPr>
        <xdr:cNvSpPr txBox="1"/>
      </xdr:nvSpPr>
      <xdr:spPr>
        <a:xfrm>
          <a:off x="3239144" y="1758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168746</xdr:rowOff>
    </xdr:from>
    <xdr:ext cx="405111" cy="259045"/>
    <xdr:sp macro="" textlink="">
      <xdr:nvSpPr>
        <xdr:cNvPr id="435" name="n_2mainValue【市民会館】&#10;有形固定資産減価償却率">
          <a:extLst>
            <a:ext uri="{FF2B5EF4-FFF2-40B4-BE49-F238E27FC236}">
              <a16:creationId xmlns:a16="http://schemas.microsoft.com/office/drawing/2014/main" id="{45BFA50C-2D32-4DE0-B9F6-1778F14B9963}"/>
            </a:ext>
          </a:extLst>
        </xdr:cNvPr>
        <xdr:cNvSpPr txBox="1"/>
      </xdr:nvSpPr>
      <xdr:spPr>
        <a:xfrm>
          <a:off x="2439044" y="1759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131190</xdr:rowOff>
    </xdr:from>
    <xdr:ext cx="405111" cy="259045"/>
    <xdr:sp macro="" textlink="">
      <xdr:nvSpPr>
        <xdr:cNvPr id="436" name="n_3mainValue【市民会館】&#10;有形固定資産減価償却率">
          <a:extLst>
            <a:ext uri="{FF2B5EF4-FFF2-40B4-BE49-F238E27FC236}">
              <a16:creationId xmlns:a16="http://schemas.microsoft.com/office/drawing/2014/main" id="{BCFA238A-70FB-4798-AD90-2CBF34F1B0D7}"/>
            </a:ext>
          </a:extLst>
        </xdr:cNvPr>
        <xdr:cNvSpPr txBox="1"/>
      </xdr:nvSpPr>
      <xdr:spPr>
        <a:xfrm>
          <a:off x="1645294"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93634</xdr:rowOff>
    </xdr:from>
    <xdr:ext cx="405111" cy="259045"/>
    <xdr:sp macro="" textlink="">
      <xdr:nvSpPr>
        <xdr:cNvPr id="437" name="n_4mainValue【市民会館】&#10;有形固定資産減価償却率">
          <a:extLst>
            <a:ext uri="{FF2B5EF4-FFF2-40B4-BE49-F238E27FC236}">
              <a16:creationId xmlns:a16="http://schemas.microsoft.com/office/drawing/2014/main" id="{8C0964EE-BB14-48C5-B75F-1E84FDF47FE7}"/>
            </a:ext>
          </a:extLst>
        </xdr:cNvPr>
        <xdr:cNvSpPr txBox="1"/>
      </xdr:nvSpPr>
      <xdr:spPr>
        <a:xfrm>
          <a:off x="851544" y="1752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1CC65B9-C56F-4616-9CC4-E405902F9AE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1EA29452-8ADD-492D-AE3E-C587AA730D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F5454BD-EDB6-4211-81A4-2640B01B7F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8AB3936-AA8C-4498-A828-79655BF5220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D292235-0FAA-42AA-9796-BCB77AF0FD4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A6459B2-BA19-48D0-B8D3-C0FF15D9FA3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BBCCB99-B3D8-4F6E-83F0-DB7FDC04C22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62823D1-046B-4F4E-9F10-26B5F3AC0F9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55F33D0-5848-4667-81A4-DE7021BD5A7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949D27D-3591-43B6-8C50-D7B5C7CDCF5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C6F6642-EC51-452E-8877-4070537DD63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D85540E-B635-440B-AB62-FCEB16442967}"/>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1B7B3BD-9834-4EB4-96F5-29C923D2F44C}"/>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5D78D55-B1D9-4D91-85D3-E6F565BC9F47}"/>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2481872-5DA8-4EE4-B6E9-8076BE04D08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73682F3-D9A3-490B-A900-E0625E981669}"/>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734EDA6-576B-48F0-9C9B-C9FFCE648A6C}"/>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AB028C4-2E59-45D8-AAE6-988F971433AC}"/>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49AC8D9-D0E0-4409-A27B-5BD1C6A76B17}"/>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9FE624A-A2FB-4B8A-8983-235394794981}"/>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5F9522B-DA54-4071-B925-286FC16FF84E}"/>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8DCCEC20-8800-42C7-BD23-A56C7B33EC2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C17868-A591-486D-AB0A-074CDD0B596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110811F8-6E5B-477B-A5AB-22B18D32D8B7}"/>
            </a:ext>
          </a:extLst>
        </xdr:cNvPr>
        <xdr:cNvCxnSpPr/>
      </xdr:nvCxnSpPr>
      <xdr:spPr>
        <a:xfrm flipV="1">
          <a:off x="9429115" y="165030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19DB8A1C-4662-4FE5-A16F-6305AB6E3C57}"/>
            </a:ext>
          </a:extLst>
        </xdr:cNvPr>
        <xdr:cNvSpPr txBox="1"/>
      </xdr:nvSpPr>
      <xdr:spPr>
        <a:xfrm>
          <a:off x="9467850"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5775F7ED-D59E-4B7F-B605-C1EC452889B3}"/>
            </a:ext>
          </a:extLst>
        </xdr:cNvPr>
        <xdr:cNvCxnSpPr/>
      </xdr:nvCxnSpPr>
      <xdr:spPr>
        <a:xfrm>
          <a:off x="935990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403EFE8E-3AAF-4467-85BE-2428BE61B2EA}"/>
            </a:ext>
          </a:extLst>
        </xdr:cNvPr>
        <xdr:cNvSpPr txBox="1"/>
      </xdr:nvSpPr>
      <xdr:spPr>
        <a:xfrm>
          <a:off x="9467850" y="162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5F4B8C56-7C91-422D-BC41-63689683C0C5}"/>
            </a:ext>
          </a:extLst>
        </xdr:cNvPr>
        <xdr:cNvCxnSpPr/>
      </xdr:nvCxnSpPr>
      <xdr:spPr>
        <a:xfrm>
          <a:off x="9359900" y="1650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183862F6-42CE-41C3-87B5-E570D538613F}"/>
            </a:ext>
          </a:extLst>
        </xdr:cNvPr>
        <xdr:cNvSpPr txBox="1"/>
      </xdr:nvSpPr>
      <xdr:spPr>
        <a:xfrm>
          <a:off x="9467850" y="17515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840F5980-A20D-43E4-B38E-83CF74AD617E}"/>
            </a:ext>
          </a:extLst>
        </xdr:cNvPr>
        <xdr:cNvSpPr/>
      </xdr:nvSpPr>
      <xdr:spPr>
        <a:xfrm>
          <a:off x="939800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D5C542C1-D376-4313-A6FB-436372A03C3B}"/>
            </a:ext>
          </a:extLst>
        </xdr:cNvPr>
        <xdr:cNvSpPr/>
      </xdr:nvSpPr>
      <xdr:spPr>
        <a:xfrm>
          <a:off x="86360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5024A586-2AD0-4B2D-A19E-B974C208FAFA}"/>
            </a:ext>
          </a:extLst>
        </xdr:cNvPr>
        <xdr:cNvSpPr/>
      </xdr:nvSpPr>
      <xdr:spPr>
        <a:xfrm>
          <a:off x="7842250" y="17671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10016B9C-3084-4ABF-9BAD-87962878D98E}"/>
            </a:ext>
          </a:extLst>
        </xdr:cNvPr>
        <xdr:cNvSpPr/>
      </xdr:nvSpPr>
      <xdr:spPr>
        <a:xfrm>
          <a:off x="702945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331C472A-BA04-4F89-BA83-17CBDAE76886}"/>
            </a:ext>
          </a:extLst>
        </xdr:cNvPr>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5B9F0A5-1595-4C2E-B493-D7C55C2FECE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B188286-1347-4F32-AD45-4223E020CC9C}"/>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9DB0C6D-D3CC-4EA4-8CB6-1AD26CF27CE2}"/>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58CA019-226B-42D0-89BE-DFA0F574E2AE}"/>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B20EF08-76D1-4429-B0A1-723B86B72EF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80645</xdr:rowOff>
    </xdr:from>
    <xdr:to>
      <xdr:col>55</xdr:col>
      <xdr:colOff>50800</xdr:colOff>
      <xdr:row>107</xdr:row>
      <xdr:rowOff>10795</xdr:rowOff>
    </xdr:to>
    <xdr:sp macro="" textlink="">
      <xdr:nvSpPr>
        <xdr:cNvPr id="477" name="楕円 476">
          <a:extLst>
            <a:ext uri="{FF2B5EF4-FFF2-40B4-BE49-F238E27FC236}">
              <a16:creationId xmlns:a16="http://schemas.microsoft.com/office/drawing/2014/main" id="{99D2E2BC-F044-45B3-82DE-74B8A38F2DBC}"/>
            </a:ext>
          </a:extLst>
        </xdr:cNvPr>
        <xdr:cNvSpPr/>
      </xdr:nvSpPr>
      <xdr:spPr>
        <a:xfrm>
          <a:off x="9398000" y="17682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59072</xdr:rowOff>
    </xdr:from>
    <xdr:ext cx="469744" cy="259045"/>
    <xdr:sp macro="" textlink="">
      <xdr:nvSpPr>
        <xdr:cNvPr id="478" name="【市民会館】&#10;一人当たり面積該当値テキスト">
          <a:extLst>
            <a:ext uri="{FF2B5EF4-FFF2-40B4-BE49-F238E27FC236}">
              <a16:creationId xmlns:a16="http://schemas.microsoft.com/office/drawing/2014/main" id="{BDCED720-EA1A-4B20-AAFD-E5E1EC5BFF5C}"/>
            </a:ext>
          </a:extLst>
        </xdr:cNvPr>
        <xdr:cNvSpPr txBox="1"/>
      </xdr:nvSpPr>
      <xdr:spPr>
        <a:xfrm>
          <a:off x="9467850" y="1766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479" name="楕円 478">
          <a:extLst>
            <a:ext uri="{FF2B5EF4-FFF2-40B4-BE49-F238E27FC236}">
              <a16:creationId xmlns:a16="http://schemas.microsoft.com/office/drawing/2014/main" id="{5871B466-C1DB-41D1-AD2C-57DFF589E268}"/>
            </a:ext>
          </a:extLst>
        </xdr:cNvPr>
        <xdr:cNvSpPr/>
      </xdr:nvSpPr>
      <xdr:spPr>
        <a:xfrm>
          <a:off x="86360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131445</xdr:rowOff>
    </xdr:to>
    <xdr:cxnSp macro="">
      <xdr:nvCxnSpPr>
        <xdr:cNvPr id="480" name="直線コネクタ 479">
          <a:extLst>
            <a:ext uri="{FF2B5EF4-FFF2-40B4-BE49-F238E27FC236}">
              <a16:creationId xmlns:a16="http://schemas.microsoft.com/office/drawing/2014/main" id="{2104C288-36CB-4491-A54A-E2ED947A9224}"/>
            </a:ext>
          </a:extLst>
        </xdr:cNvPr>
        <xdr:cNvCxnSpPr/>
      </xdr:nvCxnSpPr>
      <xdr:spPr>
        <a:xfrm>
          <a:off x="8686800" y="17617439"/>
          <a:ext cx="74295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137795</xdr:rowOff>
    </xdr:from>
    <xdr:to>
      <xdr:col>46</xdr:col>
      <xdr:colOff>38100</xdr:colOff>
      <xdr:row>106</xdr:row>
      <xdr:rowOff>67945</xdr:rowOff>
    </xdr:to>
    <xdr:sp macro="" textlink="">
      <xdr:nvSpPr>
        <xdr:cNvPr id="481" name="楕円 480">
          <a:extLst>
            <a:ext uri="{FF2B5EF4-FFF2-40B4-BE49-F238E27FC236}">
              <a16:creationId xmlns:a16="http://schemas.microsoft.com/office/drawing/2014/main" id="{085A206E-5BD0-4D55-9981-D6F4EC8DF68F}"/>
            </a:ext>
          </a:extLst>
        </xdr:cNvPr>
        <xdr:cNvSpPr/>
      </xdr:nvSpPr>
      <xdr:spPr>
        <a:xfrm>
          <a:off x="7842250" y="17568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15239</xdr:rowOff>
    </xdr:from>
    <xdr:to>
      <xdr:col>50</xdr:col>
      <xdr:colOff>114300</xdr:colOff>
      <xdr:row>106</xdr:row>
      <xdr:rowOff>17145</xdr:rowOff>
    </xdr:to>
    <xdr:cxnSp macro="">
      <xdr:nvCxnSpPr>
        <xdr:cNvPr id="482" name="直線コネクタ 481">
          <a:extLst>
            <a:ext uri="{FF2B5EF4-FFF2-40B4-BE49-F238E27FC236}">
              <a16:creationId xmlns:a16="http://schemas.microsoft.com/office/drawing/2014/main" id="{15C607EE-9270-4730-A85B-A4C314C9C7BB}"/>
            </a:ext>
          </a:extLst>
        </xdr:cNvPr>
        <xdr:cNvCxnSpPr/>
      </xdr:nvCxnSpPr>
      <xdr:spPr>
        <a:xfrm flipV="1">
          <a:off x="7886700" y="17617439"/>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141605</xdr:rowOff>
    </xdr:from>
    <xdr:to>
      <xdr:col>41</xdr:col>
      <xdr:colOff>101600</xdr:colOff>
      <xdr:row>106</xdr:row>
      <xdr:rowOff>71755</xdr:rowOff>
    </xdr:to>
    <xdr:sp macro="" textlink="">
      <xdr:nvSpPr>
        <xdr:cNvPr id="483" name="楕円 482">
          <a:extLst>
            <a:ext uri="{FF2B5EF4-FFF2-40B4-BE49-F238E27FC236}">
              <a16:creationId xmlns:a16="http://schemas.microsoft.com/office/drawing/2014/main" id="{D01284AB-4FAC-4823-88C4-C4AF57E93378}"/>
            </a:ext>
          </a:extLst>
        </xdr:cNvPr>
        <xdr:cNvSpPr/>
      </xdr:nvSpPr>
      <xdr:spPr>
        <a:xfrm>
          <a:off x="702945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17145</xdr:rowOff>
    </xdr:from>
    <xdr:to>
      <xdr:col>45</xdr:col>
      <xdr:colOff>177800</xdr:colOff>
      <xdr:row>106</xdr:row>
      <xdr:rowOff>20955</xdr:rowOff>
    </xdr:to>
    <xdr:cxnSp macro="">
      <xdr:nvCxnSpPr>
        <xdr:cNvPr id="484" name="直線コネクタ 483">
          <a:extLst>
            <a:ext uri="{FF2B5EF4-FFF2-40B4-BE49-F238E27FC236}">
              <a16:creationId xmlns:a16="http://schemas.microsoft.com/office/drawing/2014/main" id="{79713300-DF91-48A3-94EB-9829130B3B30}"/>
            </a:ext>
          </a:extLst>
        </xdr:cNvPr>
        <xdr:cNvCxnSpPr/>
      </xdr:nvCxnSpPr>
      <xdr:spPr>
        <a:xfrm flipV="1">
          <a:off x="7080250" y="1761934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85" name="楕円 484">
          <a:extLst>
            <a:ext uri="{FF2B5EF4-FFF2-40B4-BE49-F238E27FC236}">
              <a16:creationId xmlns:a16="http://schemas.microsoft.com/office/drawing/2014/main" id="{A9AAAD70-9D26-4D01-AA7E-67FD56F3F3F4}"/>
            </a:ext>
          </a:extLst>
        </xdr:cNvPr>
        <xdr:cNvSpPr/>
      </xdr:nvSpPr>
      <xdr:spPr>
        <a:xfrm>
          <a:off x="6235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20955</xdr:rowOff>
    </xdr:from>
    <xdr:to>
      <xdr:col>41</xdr:col>
      <xdr:colOff>50800</xdr:colOff>
      <xdr:row>106</xdr:row>
      <xdr:rowOff>22861</xdr:rowOff>
    </xdr:to>
    <xdr:cxnSp macro="">
      <xdr:nvCxnSpPr>
        <xdr:cNvPr id="486" name="直線コネクタ 485">
          <a:extLst>
            <a:ext uri="{FF2B5EF4-FFF2-40B4-BE49-F238E27FC236}">
              <a16:creationId xmlns:a16="http://schemas.microsoft.com/office/drawing/2014/main" id="{2C643501-3C33-4FFA-9DBE-5E7517B26A7B}"/>
            </a:ext>
          </a:extLst>
        </xdr:cNvPr>
        <xdr:cNvCxnSpPr/>
      </xdr:nvCxnSpPr>
      <xdr:spPr>
        <a:xfrm flipV="1">
          <a:off x="6286500" y="17623155"/>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2B3BF25E-1496-4E7F-94E9-63749034E367}"/>
            </a:ext>
          </a:extLst>
        </xdr:cNvPr>
        <xdr:cNvSpPr txBox="1"/>
      </xdr:nvSpPr>
      <xdr:spPr>
        <a:xfrm>
          <a:off x="8458277" y="1776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CD79143A-0985-4A39-B284-09F164BC3E85}"/>
            </a:ext>
          </a:extLst>
        </xdr:cNvPr>
        <xdr:cNvSpPr txBox="1"/>
      </xdr:nvSpPr>
      <xdr:spPr>
        <a:xfrm>
          <a:off x="7677227" y="177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E16B1659-CB5E-44D9-8592-DA9CE32CEF32}"/>
            </a:ext>
          </a:extLst>
        </xdr:cNvPr>
        <xdr:cNvSpPr txBox="1"/>
      </xdr:nvSpPr>
      <xdr:spPr>
        <a:xfrm>
          <a:off x="6864427" y="1778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6197E182-0384-4BB7-978B-7BE9854E39EA}"/>
            </a:ext>
          </a:extLst>
        </xdr:cNvPr>
        <xdr:cNvSpPr txBox="1"/>
      </xdr:nvSpPr>
      <xdr:spPr>
        <a:xfrm>
          <a:off x="6070677" y="177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82566</xdr:rowOff>
    </xdr:from>
    <xdr:ext cx="469744" cy="259045"/>
    <xdr:sp macro="" textlink="">
      <xdr:nvSpPr>
        <xdr:cNvPr id="491" name="n_1mainValue【市民会館】&#10;一人当たり面積">
          <a:extLst>
            <a:ext uri="{FF2B5EF4-FFF2-40B4-BE49-F238E27FC236}">
              <a16:creationId xmlns:a16="http://schemas.microsoft.com/office/drawing/2014/main" id="{32B69C05-0C2F-4864-86BE-F145C67FC474}"/>
            </a:ext>
          </a:extLst>
        </xdr:cNvPr>
        <xdr:cNvSpPr txBox="1"/>
      </xdr:nvSpPr>
      <xdr:spPr>
        <a:xfrm>
          <a:off x="84582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84472</xdr:rowOff>
    </xdr:from>
    <xdr:ext cx="469744" cy="259045"/>
    <xdr:sp macro="" textlink="">
      <xdr:nvSpPr>
        <xdr:cNvPr id="492" name="n_2mainValue【市民会館】&#10;一人当たり面積">
          <a:extLst>
            <a:ext uri="{FF2B5EF4-FFF2-40B4-BE49-F238E27FC236}">
              <a16:creationId xmlns:a16="http://schemas.microsoft.com/office/drawing/2014/main" id="{E9F744E0-6AB5-4D25-BC4A-6B2DBC4A95CF}"/>
            </a:ext>
          </a:extLst>
        </xdr:cNvPr>
        <xdr:cNvSpPr txBox="1"/>
      </xdr:nvSpPr>
      <xdr:spPr>
        <a:xfrm>
          <a:off x="7677227"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88282</xdr:rowOff>
    </xdr:from>
    <xdr:ext cx="469744" cy="259045"/>
    <xdr:sp macro="" textlink="">
      <xdr:nvSpPr>
        <xdr:cNvPr id="493" name="n_3mainValue【市民会館】&#10;一人当たり面積">
          <a:extLst>
            <a:ext uri="{FF2B5EF4-FFF2-40B4-BE49-F238E27FC236}">
              <a16:creationId xmlns:a16="http://schemas.microsoft.com/office/drawing/2014/main" id="{0DF66784-91F9-4C63-B24C-EDE8D433C044}"/>
            </a:ext>
          </a:extLst>
        </xdr:cNvPr>
        <xdr:cNvSpPr txBox="1"/>
      </xdr:nvSpPr>
      <xdr:spPr>
        <a:xfrm>
          <a:off x="6864427"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4" name="n_4mainValue【市民会館】&#10;一人当たり面積">
          <a:extLst>
            <a:ext uri="{FF2B5EF4-FFF2-40B4-BE49-F238E27FC236}">
              <a16:creationId xmlns:a16="http://schemas.microsoft.com/office/drawing/2014/main" id="{784E9ACB-46AA-4861-B459-AFCEF09A39FA}"/>
            </a:ext>
          </a:extLst>
        </xdr:cNvPr>
        <xdr:cNvSpPr txBox="1"/>
      </xdr:nvSpPr>
      <xdr:spPr>
        <a:xfrm>
          <a:off x="607067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9FD8F0F-B23B-40EB-93BC-765A596ADB0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9625F59-5DE6-4E12-BA58-0FA3755939C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7A555A1-4111-454C-A7E3-F5C2653CD1F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F095CF4-BBCB-448D-803A-D851FDE43D3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6041F12-AF53-48FC-BA0A-08789A71B38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1BA1962-4ABB-493F-957C-CC251CDA104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B0F6D2F-A6AA-4747-A604-8A4DDD88F8A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807D58A-528A-4EC5-B431-F2648022326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CB8C61B-D466-4D0E-8710-B54BBD4FC64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3C3EA4E-B573-449D-AF77-EDE1FB9C973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EB0D51E-C5D5-418A-B0AE-57DAFF93487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A273B38D-F316-4354-8ABB-0E113ACF2238}"/>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BBE7FE07-B2DF-46C9-AC54-546A6DE0CE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34FCFD3C-A516-42CD-8483-7CD3025A3033}"/>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68286E1-E7A0-4C0E-AE29-75FEAB75F7AF}"/>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BEF3A9D3-4A82-445D-8D50-1EDFDFFA2B6C}"/>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49EEA5C1-0B56-4561-9897-2A1B0C524043}"/>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8DD26E9-BADC-455C-902E-7D1D4EF1CEFD}"/>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691AB2CB-D654-4BFA-BF15-4CC5732BEB6E}"/>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40EAF840-4649-4EF6-AE5C-A3F73CE7829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E86AF84F-D0A1-45A4-9A8C-3CC587FB5D36}"/>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78FE991B-3CF9-4BB1-A62D-1231972A7ECC}"/>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5DA1E36-0AF5-4C00-9B57-765FBF43C9A8}"/>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D645073-9396-44E3-BBE2-9543FBB14C1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01D3399-A0F5-45DF-9920-1D5D4ED80DF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8708AE5-A6C4-4DE4-9620-7C2955FA66C9}"/>
            </a:ext>
          </a:extLst>
        </xdr:cNvPr>
        <xdr:cNvCxnSpPr/>
      </xdr:nvCxnSpPr>
      <xdr:spPr>
        <a:xfrm flipV="1">
          <a:off x="14699614" y="561902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89C9E9DF-D7E5-4F27-B8E3-2D0C1B7A885F}"/>
            </a:ext>
          </a:extLst>
        </xdr:cNvPr>
        <xdr:cNvSpPr txBox="1"/>
      </xdr:nvSpPr>
      <xdr:spPr>
        <a:xfrm>
          <a:off x="14738350" y="699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B14860A0-C4CA-431E-9600-81614EFB7F50}"/>
            </a:ext>
          </a:extLst>
        </xdr:cNvPr>
        <xdr:cNvCxnSpPr/>
      </xdr:nvCxnSpPr>
      <xdr:spPr>
        <a:xfrm>
          <a:off x="14611350" y="69889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318D63B9-E7F4-4868-A21D-DCCC23A6744E}"/>
            </a:ext>
          </a:extLst>
        </xdr:cNvPr>
        <xdr:cNvSpPr txBox="1"/>
      </xdr:nvSpPr>
      <xdr:spPr>
        <a:xfrm>
          <a:off x="14738350" y="5400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92FEFF03-2166-4E08-B0FC-EC715463481E}"/>
            </a:ext>
          </a:extLst>
        </xdr:cNvPr>
        <xdr:cNvCxnSpPr/>
      </xdr:nvCxnSpPr>
      <xdr:spPr>
        <a:xfrm>
          <a:off x="14611350" y="5619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50BC774-ACF3-4FFF-82F8-29F642605A76}"/>
            </a:ext>
          </a:extLst>
        </xdr:cNvPr>
        <xdr:cNvSpPr txBox="1"/>
      </xdr:nvSpPr>
      <xdr:spPr>
        <a:xfrm>
          <a:off x="14738350" y="6279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37D5667-6186-4B12-8496-6D6BD4BCC23C}"/>
            </a:ext>
          </a:extLst>
        </xdr:cNvPr>
        <xdr:cNvSpPr/>
      </xdr:nvSpPr>
      <xdr:spPr>
        <a:xfrm>
          <a:off x="14649450" y="6428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A4E217FD-F9D9-418F-95FD-88635C255090}"/>
            </a:ext>
          </a:extLst>
        </xdr:cNvPr>
        <xdr:cNvSpPr/>
      </xdr:nvSpPr>
      <xdr:spPr>
        <a:xfrm>
          <a:off x="1388745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536FDCD1-F42E-4BB7-B6A8-26081E140C37}"/>
            </a:ext>
          </a:extLst>
        </xdr:cNvPr>
        <xdr:cNvSpPr/>
      </xdr:nvSpPr>
      <xdr:spPr>
        <a:xfrm>
          <a:off x="1309370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2CB4CA42-BC5B-4FD1-AE16-7B300259CA83}"/>
            </a:ext>
          </a:extLst>
        </xdr:cNvPr>
        <xdr:cNvSpPr/>
      </xdr:nvSpPr>
      <xdr:spPr>
        <a:xfrm>
          <a:off x="12299950" y="63675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D7AA5D24-03F9-4354-A28D-CBCD7EEFD967}"/>
            </a:ext>
          </a:extLst>
        </xdr:cNvPr>
        <xdr:cNvSpPr/>
      </xdr:nvSpPr>
      <xdr:spPr>
        <a:xfrm>
          <a:off x="11487150" y="62531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74D0FE7-B51A-4037-B86A-77A40E9D42F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02C842A-0349-4C01-A0F0-3D84242202E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AC89145-1D69-47F2-88F8-88EFBE656AF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31B8936-1377-4683-A141-8640AE43342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564C6B3-15A0-483D-AF13-09DFC216E2C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36" name="楕円 535">
          <a:extLst>
            <a:ext uri="{FF2B5EF4-FFF2-40B4-BE49-F238E27FC236}">
              <a16:creationId xmlns:a16="http://schemas.microsoft.com/office/drawing/2014/main" id="{143917F8-0028-4796-A272-7713D123BD79}"/>
            </a:ext>
          </a:extLst>
        </xdr:cNvPr>
        <xdr:cNvSpPr/>
      </xdr:nvSpPr>
      <xdr:spPr>
        <a:xfrm>
          <a:off x="14649450" y="68122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15257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117E84D-DBB0-4061-8070-14DAEE3766A0}"/>
            </a:ext>
          </a:extLst>
        </xdr:cNvPr>
        <xdr:cNvSpPr txBox="1"/>
      </xdr:nvSpPr>
      <xdr:spPr>
        <a:xfrm>
          <a:off x="14738350"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44994</xdr:rowOff>
    </xdr:from>
    <xdr:to>
      <xdr:col>81</xdr:col>
      <xdr:colOff>101600</xdr:colOff>
      <xdr:row>41</xdr:row>
      <xdr:rowOff>146594</xdr:rowOff>
    </xdr:to>
    <xdr:sp macro="" textlink="">
      <xdr:nvSpPr>
        <xdr:cNvPr id="538" name="楕円 537">
          <a:extLst>
            <a:ext uri="{FF2B5EF4-FFF2-40B4-BE49-F238E27FC236}">
              <a16:creationId xmlns:a16="http://schemas.microsoft.com/office/drawing/2014/main" id="{32C30B80-E735-4882-BB43-6BD55EEB66E4}"/>
            </a:ext>
          </a:extLst>
        </xdr:cNvPr>
        <xdr:cNvSpPr/>
      </xdr:nvSpPr>
      <xdr:spPr>
        <a:xfrm>
          <a:off x="13887450" y="682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87630</xdr:rowOff>
    </xdr:from>
    <xdr:to>
      <xdr:col>85</xdr:col>
      <xdr:colOff>127000</xdr:colOff>
      <xdr:row>41</xdr:row>
      <xdr:rowOff>95794</xdr:rowOff>
    </xdr:to>
    <xdr:cxnSp macro="">
      <xdr:nvCxnSpPr>
        <xdr:cNvPr id="539" name="直線コネクタ 538">
          <a:extLst>
            <a:ext uri="{FF2B5EF4-FFF2-40B4-BE49-F238E27FC236}">
              <a16:creationId xmlns:a16="http://schemas.microsoft.com/office/drawing/2014/main" id="{47D45CC3-D67A-4470-AD7D-6AA7CA1E3297}"/>
            </a:ext>
          </a:extLst>
        </xdr:cNvPr>
        <xdr:cNvCxnSpPr/>
      </xdr:nvCxnSpPr>
      <xdr:spPr>
        <a:xfrm flipV="1">
          <a:off x="13938250" y="6863080"/>
          <a:ext cx="762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15603</xdr:rowOff>
    </xdr:from>
    <xdr:to>
      <xdr:col>76</xdr:col>
      <xdr:colOff>165100</xdr:colOff>
      <xdr:row>41</xdr:row>
      <xdr:rowOff>117203</xdr:rowOff>
    </xdr:to>
    <xdr:sp macro="" textlink="">
      <xdr:nvSpPr>
        <xdr:cNvPr id="540" name="楕円 539">
          <a:extLst>
            <a:ext uri="{FF2B5EF4-FFF2-40B4-BE49-F238E27FC236}">
              <a16:creationId xmlns:a16="http://schemas.microsoft.com/office/drawing/2014/main" id="{65EC257D-84D3-4613-A4E7-8D50CB4EDDA1}"/>
            </a:ext>
          </a:extLst>
        </xdr:cNvPr>
        <xdr:cNvSpPr/>
      </xdr:nvSpPr>
      <xdr:spPr>
        <a:xfrm>
          <a:off x="13093700" y="679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66403</xdr:rowOff>
    </xdr:from>
    <xdr:to>
      <xdr:col>81</xdr:col>
      <xdr:colOff>50800</xdr:colOff>
      <xdr:row>41</xdr:row>
      <xdr:rowOff>95794</xdr:rowOff>
    </xdr:to>
    <xdr:cxnSp macro="">
      <xdr:nvCxnSpPr>
        <xdr:cNvPr id="541" name="直線コネクタ 540">
          <a:extLst>
            <a:ext uri="{FF2B5EF4-FFF2-40B4-BE49-F238E27FC236}">
              <a16:creationId xmlns:a16="http://schemas.microsoft.com/office/drawing/2014/main" id="{3E793613-8386-4D7B-8724-6857475CF49A}"/>
            </a:ext>
          </a:extLst>
        </xdr:cNvPr>
        <xdr:cNvCxnSpPr/>
      </xdr:nvCxnSpPr>
      <xdr:spPr>
        <a:xfrm>
          <a:off x="13144500" y="6841853"/>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85816</xdr:rowOff>
    </xdr:from>
    <xdr:to>
      <xdr:col>72</xdr:col>
      <xdr:colOff>38100</xdr:colOff>
      <xdr:row>42</xdr:row>
      <xdr:rowOff>15966</xdr:rowOff>
    </xdr:to>
    <xdr:sp macro="" textlink="">
      <xdr:nvSpPr>
        <xdr:cNvPr id="542" name="楕円 541">
          <a:extLst>
            <a:ext uri="{FF2B5EF4-FFF2-40B4-BE49-F238E27FC236}">
              <a16:creationId xmlns:a16="http://schemas.microsoft.com/office/drawing/2014/main" id="{088A114B-B8A5-4D97-AA43-4AFB29F07A05}"/>
            </a:ext>
          </a:extLst>
        </xdr:cNvPr>
        <xdr:cNvSpPr/>
      </xdr:nvSpPr>
      <xdr:spPr>
        <a:xfrm>
          <a:off x="12299950" y="68612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66403</xdr:rowOff>
    </xdr:from>
    <xdr:to>
      <xdr:col>76</xdr:col>
      <xdr:colOff>114300</xdr:colOff>
      <xdr:row>41</xdr:row>
      <xdr:rowOff>136616</xdr:rowOff>
    </xdr:to>
    <xdr:cxnSp macro="">
      <xdr:nvCxnSpPr>
        <xdr:cNvPr id="543" name="直線コネクタ 542">
          <a:extLst>
            <a:ext uri="{FF2B5EF4-FFF2-40B4-BE49-F238E27FC236}">
              <a16:creationId xmlns:a16="http://schemas.microsoft.com/office/drawing/2014/main" id="{E5414362-8253-4A44-8E7F-F0E6515F4BB6}"/>
            </a:ext>
          </a:extLst>
        </xdr:cNvPr>
        <xdr:cNvCxnSpPr/>
      </xdr:nvCxnSpPr>
      <xdr:spPr>
        <a:xfrm flipV="1">
          <a:off x="12344400" y="6841853"/>
          <a:ext cx="8001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71120</xdr:rowOff>
    </xdr:from>
    <xdr:to>
      <xdr:col>67</xdr:col>
      <xdr:colOff>101600</xdr:colOff>
      <xdr:row>42</xdr:row>
      <xdr:rowOff>1270</xdr:rowOff>
    </xdr:to>
    <xdr:sp macro="" textlink="">
      <xdr:nvSpPr>
        <xdr:cNvPr id="544" name="楕円 543">
          <a:extLst>
            <a:ext uri="{FF2B5EF4-FFF2-40B4-BE49-F238E27FC236}">
              <a16:creationId xmlns:a16="http://schemas.microsoft.com/office/drawing/2014/main" id="{3A957803-36CE-43B5-BAA6-B8A1E3AD1951}"/>
            </a:ext>
          </a:extLst>
        </xdr:cNvPr>
        <xdr:cNvSpPr/>
      </xdr:nvSpPr>
      <xdr:spPr>
        <a:xfrm>
          <a:off x="11487150" y="6846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121920</xdr:rowOff>
    </xdr:from>
    <xdr:to>
      <xdr:col>71</xdr:col>
      <xdr:colOff>177800</xdr:colOff>
      <xdr:row>41</xdr:row>
      <xdr:rowOff>136616</xdr:rowOff>
    </xdr:to>
    <xdr:cxnSp macro="">
      <xdr:nvCxnSpPr>
        <xdr:cNvPr id="545" name="直線コネクタ 544">
          <a:extLst>
            <a:ext uri="{FF2B5EF4-FFF2-40B4-BE49-F238E27FC236}">
              <a16:creationId xmlns:a16="http://schemas.microsoft.com/office/drawing/2014/main" id="{DCD290D8-ED36-4990-A598-AD0F4C446398}"/>
            </a:ext>
          </a:extLst>
        </xdr:cNvPr>
        <xdr:cNvCxnSpPr/>
      </xdr:nvCxnSpPr>
      <xdr:spPr>
        <a:xfrm>
          <a:off x="11537950" y="6897370"/>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A9CEDD4A-14BF-4A7E-AD72-E698187873C1}"/>
            </a:ext>
          </a:extLst>
        </xdr:cNvPr>
        <xdr:cNvSpPr txBox="1"/>
      </xdr:nvSpPr>
      <xdr:spPr>
        <a:xfrm>
          <a:off x="1374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C99AA84C-F147-47C6-90C6-B4C27DBA5ABC}"/>
            </a:ext>
          </a:extLst>
        </xdr:cNvPr>
        <xdr:cNvSpPr txBox="1"/>
      </xdr:nvSpPr>
      <xdr:spPr>
        <a:xfrm>
          <a:off x="1296099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3A2D98D-2AC0-4AC6-BCF0-CEBC71DBCC7A}"/>
            </a:ext>
          </a:extLst>
        </xdr:cNvPr>
        <xdr:cNvSpPr txBox="1"/>
      </xdr:nvSpPr>
      <xdr:spPr>
        <a:xfrm>
          <a:off x="121672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EBFE5523-1594-49F9-AFA2-8CE9150A9743}"/>
            </a:ext>
          </a:extLst>
        </xdr:cNvPr>
        <xdr:cNvSpPr txBox="1"/>
      </xdr:nvSpPr>
      <xdr:spPr>
        <a:xfrm>
          <a:off x="1135444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137721</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A9785479-9046-4429-AF7D-1C2F931A7F92}"/>
            </a:ext>
          </a:extLst>
        </xdr:cNvPr>
        <xdr:cNvSpPr txBox="1"/>
      </xdr:nvSpPr>
      <xdr:spPr>
        <a:xfrm>
          <a:off x="13742044" y="69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108330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26BFCEE0-77C6-40A1-BD18-12D14A193AB6}"/>
            </a:ext>
          </a:extLst>
        </xdr:cNvPr>
        <xdr:cNvSpPr txBox="1"/>
      </xdr:nvSpPr>
      <xdr:spPr>
        <a:xfrm>
          <a:off x="12960994" y="688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7093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9C1227D5-AB14-476F-B076-B9E371516B43}"/>
            </a:ext>
          </a:extLst>
        </xdr:cNvPr>
        <xdr:cNvSpPr txBox="1"/>
      </xdr:nvSpPr>
      <xdr:spPr>
        <a:xfrm>
          <a:off x="12167244" y="694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163847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76D3D0B-444D-4AED-B35D-9114BEDADAB8}"/>
            </a:ext>
          </a:extLst>
        </xdr:cNvPr>
        <xdr:cNvSpPr txBox="1"/>
      </xdr:nvSpPr>
      <xdr:spPr>
        <a:xfrm>
          <a:off x="11354444" y="693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965BD40-B113-40EF-B97C-752753E6602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EEE7D7E8-6DE6-400F-B3BE-37E90EF6303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B59E17A-1BDC-49EC-836A-D6F2E8E28C8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82B2FA7F-9B8E-42FC-A654-CB3A9CAB54B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927F6332-D5F1-4C72-91A5-2F2638CA75A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15273DE7-4792-4DA8-B176-48B96A218AA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4E7CFBBB-7C1A-493A-911F-E8E1C15006E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B97F7801-1CD1-4A7F-B7F6-9DEDE1ACB07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968ABBA-24F5-40D2-AB5D-D31F2CBE8C4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BB664B5F-DA55-4DDD-9482-A719A25A7E7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959D502E-878D-46DA-9098-87E0D3D5C1AB}"/>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474009D3-BB37-4D90-B021-B67B6BAE9C14}"/>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38F0F45B-FBC9-4691-A0E0-9B255D046994}"/>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67CE8111-6AFD-499B-A769-AC0BF222195A}"/>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F61E5CC6-886B-48AF-8BC2-E0FD86268DD3}"/>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30556D3A-3818-47A8-9905-67ECAA8171AF}"/>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D81153A6-7083-4416-A74E-198A3FF8EF74}"/>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8F9D9DB7-E559-4130-A0E5-E6574EFD5908}"/>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97B3A640-B849-4356-9DE8-7E2A49E72498}"/>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36510357-12C2-4187-AD58-421CE9D6550A}"/>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89A941F3-F38F-41D0-9085-1D553F13EF36}"/>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6119ABEA-1895-4BF3-8258-66D084EF2F86}"/>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E567E24F-E1DA-4EA1-8CD1-C6C430B1D28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5350942-076E-4368-9B60-AF2DAE055E7E}"/>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CA2D7BF2-8B4D-4F4E-9CC0-E00C508BADD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3F751ED5-A437-4C03-B19E-CB07FE9EC33C}"/>
            </a:ext>
          </a:extLst>
        </xdr:cNvPr>
        <xdr:cNvCxnSpPr/>
      </xdr:nvCxnSpPr>
      <xdr:spPr>
        <a:xfrm flipV="1">
          <a:off x="19951064" y="5469412"/>
          <a:ext cx="0" cy="155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F8671829-CDDF-4AF2-A07B-BD3CCDDDAEB3}"/>
            </a:ext>
          </a:extLst>
        </xdr:cNvPr>
        <xdr:cNvSpPr txBox="1"/>
      </xdr:nvSpPr>
      <xdr:spPr>
        <a:xfrm>
          <a:off x="19989800" y="70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557673CF-F3E4-486C-BA9C-AE365B239406}"/>
            </a:ext>
          </a:extLst>
        </xdr:cNvPr>
        <xdr:cNvCxnSpPr/>
      </xdr:nvCxnSpPr>
      <xdr:spPr>
        <a:xfrm>
          <a:off x="19881850" y="7026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B81AC97F-C13B-49F6-B19B-4C911B0C3CE7}"/>
            </a:ext>
          </a:extLst>
        </xdr:cNvPr>
        <xdr:cNvSpPr txBox="1"/>
      </xdr:nvSpPr>
      <xdr:spPr>
        <a:xfrm>
          <a:off x="19989800" y="52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FD14562E-AE96-4238-8192-F333A80B6FFC}"/>
            </a:ext>
          </a:extLst>
        </xdr:cNvPr>
        <xdr:cNvCxnSpPr/>
      </xdr:nvCxnSpPr>
      <xdr:spPr>
        <a:xfrm>
          <a:off x="19881850" y="5469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28090D55-F17A-4744-A337-2036B29C36D7}"/>
            </a:ext>
          </a:extLst>
        </xdr:cNvPr>
        <xdr:cNvSpPr txBox="1"/>
      </xdr:nvSpPr>
      <xdr:spPr>
        <a:xfrm>
          <a:off x="19989800" y="6473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54F69EB6-825A-402C-83A3-38FA9A2E23C8}"/>
            </a:ext>
          </a:extLst>
        </xdr:cNvPr>
        <xdr:cNvSpPr/>
      </xdr:nvSpPr>
      <xdr:spPr>
        <a:xfrm>
          <a:off x="19900900" y="66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F75517AF-25D2-4EB1-B652-7C18AA7BA3D1}"/>
            </a:ext>
          </a:extLst>
        </xdr:cNvPr>
        <xdr:cNvSpPr/>
      </xdr:nvSpPr>
      <xdr:spPr>
        <a:xfrm>
          <a:off x="19157950" y="66424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B09DD466-79A6-4E01-9B3E-6AB7BF9B8E1A}"/>
            </a:ext>
          </a:extLst>
        </xdr:cNvPr>
        <xdr:cNvSpPr/>
      </xdr:nvSpPr>
      <xdr:spPr>
        <a:xfrm>
          <a:off x="18345150" y="66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736FD43A-8EA0-4398-A98F-7606790C63B8}"/>
            </a:ext>
          </a:extLst>
        </xdr:cNvPr>
        <xdr:cNvSpPr/>
      </xdr:nvSpPr>
      <xdr:spPr>
        <a:xfrm>
          <a:off x="17551400" y="66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31034D27-2E4A-44DD-8CD5-683B63138571}"/>
            </a:ext>
          </a:extLst>
        </xdr:cNvPr>
        <xdr:cNvSpPr/>
      </xdr:nvSpPr>
      <xdr:spPr>
        <a:xfrm>
          <a:off x="16757650" y="6702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294B7D8-3BEA-426A-86C1-C4A71D18746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ED70DE4-2D4A-4ABD-89FE-24E130E6B8A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BED3129-BCAA-444D-85B4-DED65DC3C69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E791AE1D-3CD2-4CA7-A3A7-8BBCD8853C3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21C9629A-71BB-4E5C-A024-39D3A5B0491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77739</xdr:rowOff>
    </xdr:from>
    <xdr:to>
      <xdr:col>116</xdr:col>
      <xdr:colOff>114300</xdr:colOff>
      <xdr:row>41</xdr:row>
      <xdr:rowOff>7889</xdr:rowOff>
    </xdr:to>
    <xdr:sp macro="" textlink="">
      <xdr:nvSpPr>
        <xdr:cNvPr id="595" name="楕円 594">
          <a:extLst>
            <a:ext uri="{FF2B5EF4-FFF2-40B4-BE49-F238E27FC236}">
              <a16:creationId xmlns:a16="http://schemas.microsoft.com/office/drawing/2014/main" id="{56896D46-396A-4472-AEF5-1ADC0316704A}"/>
            </a:ext>
          </a:extLst>
        </xdr:cNvPr>
        <xdr:cNvSpPr/>
      </xdr:nvSpPr>
      <xdr:spPr>
        <a:xfrm>
          <a:off x="19900900" y="6688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56166</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AA3957B5-E28A-4260-A41D-A6F63BAD4334}"/>
            </a:ext>
          </a:extLst>
        </xdr:cNvPr>
        <xdr:cNvSpPr txBox="1"/>
      </xdr:nvSpPr>
      <xdr:spPr>
        <a:xfrm>
          <a:off x="19989800" y="666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80287</xdr:rowOff>
    </xdr:from>
    <xdr:to>
      <xdr:col>112</xdr:col>
      <xdr:colOff>38100</xdr:colOff>
      <xdr:row>41</xdr:row>
      <xdr:rowOff>10437</xdr:rowOff>
    </xdr:to>
    <xdr:sp macro="" textlink="">
      <xdr:nvSpPr>
        <xdr:cNvPr id="597" name="楕円 596">
          <a:extLst>
            <a:ext uri="{FF2B5EF4-FFF2-40B4-BE49-F238E27FC236}">
              <a16:creationId xmlns:a16="http://schemas.microsoft.com/office/drawing/2014/main" id="{CB922DCA-F571-4C34-837F-35ECD0B00011}"/>
            </a:ext>
          </a:extLst>
        </xdr:cNvPr>
        <xdr:cNvSpPr/>
      </xdr:nvSpPr>
      <xdr:spPr>
        <a:xfrm>
          <a:off x="19157950" y="66906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128539</xdr:rowOff>
    </xdr:from>
    <xdr:to>
      <xdr:col>116</xdr:col>
      <xdr:colOff>63500</xdr:colOff>
      <xdr:row>40</xdr:row>
      <xdr:rowOff>131087</xdr:rowOff>
    </xdr:to>
    <xdr:cxnSp macro="">
      <xdr:nvCxnSpPr>
        <xdr:cNvPr id="598" name="直線コネクタ 597">
          <a:extLst>
            <a:ext uri="{FF2B5EF4-FFF2-40B4-BE49-F238E27FC236}">
              <a16:creationId xmlns:a16="http://schemas.microsoft.com/office/drawing/2014/main" id="{6AEC6F19-F952-41DD-9582-503F1D6543F8}"/>
            </a:ext>
          </a:extLst>
        </xdr:cNvPr>
        <xdr:cNvCxnSpPr/>
      </xdr:nvCxnSpPr>
      <xdr:spPr>
        <a:xfrm flipV="1">
          <a:off x="19202400" y="6738889"/>
          <a:ext cx="7493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124198</xdr:rowOff>
    </xdr:from>
    <xdr:to>
      <xdr:col>107</xdr:col>
      <xdr:colOff>101600</xdr:colOff>
      <xdr:row>41</xdr:row>
      <xdr:rowOff>54348</xdr:rowOff>
    </xdr:to>
    <xdr:sp macro="" textlink="">
      <xdr:nvSpPr>
        <xdr:cNvPr id="599" name="楕円 598">
          <a:extLst>
            <a:ext uri="{FF2B5EF4-FFF2-40B4-BE49-F238E27FC236}">
              <a16:creationId xmlns:a16="http://schemas.microsoft.com/office/drawing/2014/main" id="{11EC490E-41AA-4D34-B5B1-A28E56AF890F}"/>
            </a:ext>
          </a:extLst>
        </xdr:cNvPr>
        <xdr:cNvSpPr/>
      </xdr:nvSpPr>
      <xdr:spPr>
        <a:xfrm>
          <a:off x="18345150" y="6734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131087</xdr:rowOff>
    </xdr:from>
    <xdr:to>
      <xdr:col>111</xdr:col>
      <xdr:colOff>177800</xdr:colOff>
      <xdr:row>41</xdr:row>
      <xdr:rowOff>3548</xdr:rowOff>
    </xdr:to>
    <xdr:cxnSp macro="">
      <xdr:nvCxnSpPr>
        <xdr:cNvPr id="600" name="直線コネクタ 599">
          <a:extLst>
            <a:ext uri="{FF2B5EF4-FFF2-40B4-BE49-F238E27FC236}">
              <a16:creationId xmlns:a16="http://schemas.microsoft.com/office/drawing/2014/main" id="{28410346-BEA9-4A58-ADD0-5C3265298AEF}"/>
            </a:ext>
          </a:extLst>
        </xdr:cNvPr>
        <xdr:cNvCxnSpPr/>
      </xdr:nvCxnSpPr>
      <xdr:spPr>
        <a:xfrm flipV="1">
          <a:off x="18395950" y="6741437"/>
          <a:ext cx="806450" cy="3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141891</xdr:rowOff>
    </xdr:from>
    <xdr:to>
      <xdr:col>102</xdr:col>
      <xdr:colOff>165100</xdr:colOff>
      <xdr:row>41</xdr:row>
      <xdr:rowOff>72041</xdr:rowOff>
    </xdr:to>
    <xdr:sp macro="" textlink="">
      <xdr:nvSpPr>
        <xdr:cNvPr id="601" name="楕円 600">
          <a:extLst>
            <a:ext uri="{FF2B5EF4-FFF2-40B4-BE49-F238E27FC236}">
              <a16:creationId xmlns:a16="http://schemas.microsoft.com/office/drawing/2014/main" id="{0CC78E3C-CB23-45D2-87B2-6E73D266355E}"/>
            </a:ext>
          </a:extLst>
        </xdr:cNvPr>
        <xdr:cNvSpPr/>
      </xdr:nvSpPr>
      <xdr:spPr>
        <a:xfrm>
          <a:off x="17551400" y="6752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3548</xdr:rowOff>
    </xdr:from>
    <xdr:to>
      <xdr:col>107</xdr:col>
      <xdr:colOff>50800</xdr:colOff>
      <xdr:row>41</xdr:row>
      <xdr:rowOff>21241</xdr:rowOff>
    </xdr:to>
    <xdr:cxnSp macro="">
      <xdr:nvCxnSpPr>
        <xdr:cNvPr id="602" name="直線コネクタ 601">
          <a:extLst>
            <a:ext uri="{FF2B5EF4-FFF2-40B4-BE49-F238E27FC236}">
              <a16:creationId xmlns:a16="http://schemas.microsoft.com/office/drawing/2014/main" id="{D04EEF18-D550-4806-8240-9FBCC475A0CE}"/>
            </a:ext>
          </a:extLst>
        </xdr:cNvPr>
        <xdr:cNvCxnSpPr/>
      </xdr:nvCxnSpPr>
      <xdr:spPr>
        <a:xfrm flipV="1">
          <a:off x="17602200" y="6778998"/>
          <a:ext cx="79375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142411</xdr:rowOff>
    </xdr:from>
    <xdr:to>
      <xdr:col>98</xdr:col>
      <xdr:colOff>38100</xdr:colOff>
      <xdr:row>41</xdr:row>
      <xdr:rowOff>72561</xdr:rowOff>
    </xdr:to>
    <xdr:sp macro="" textlink="">
      <xdr:nvSpPr>
        <xdr:cNvPr id="603" name="楕円 602">
          <a:extLst>
            <a:ext uri="{FF2B5EF4-FFF2-40B4-BE49-F238E27FC236}">
              <a16:creationId xmlns:a16="http://schemas.microsoft.com/office/drawing/2014/main" id="{57875C95-9EEC-4DB7-8912-6538C9B7D512}"/>
            </a:ext>
          </a:extLst>
        </xdr:cNvPr>
        <xdr:cNvSpPr/>
      </xdr:nvSpPr>
      <xdr:spPr>
        <a:xfrm>
          <a:off x="16757650" y="6752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21241</xdr:rowOff>
    </xdr:from>
    <xdr:to>
      <xdr:col>102</xdr:col>
      <xdr:colOff>114300</xdr:colOff>
      <xdr:row>41</xdr:row>
      <xdr:rowOff>21761</xdr:rowOff>
    </xdr:to>
    <xdr:cxnSp macro="">
      <xdr:nvCxnSpPr>
        <xdr:cNvPr id="604" name="直線コネクタ 603">
          <a:extLst>
            <a:ext uri="{FF2B5EF4-FFF2-40B4-BE49-F238E27FC236}">
              <a16:creationId xmlns:a16="http://schemas.microsoft.com/office/drawing/2014/main" id="{FE464EC6-57EE-4C10-AA1F-F26A131BF3A0}"/>
            </a:ext>
          </a:extLst>
        </xdr:cNvPr>
        <xdr:cNvCxnSpPr/>
      </xdr:nvCxnSpPr>
      <xdr:spPr>
        <a:xfrm flipV="1">
          <a:off x="16802100" y="6796691"/>
          <a:ext cx="8001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EA203098-E99B-4A4F-90CA-D2C7B911E350}"/>
            </a:ext>
          </a:extLst>
        </xdr:cNvPr>
        <xdr:cNvSpPr txBox="1"/>
      </xdr:nvSpPr>
      <xdr:spPr>
        <a:xfrm>
          <a:off x="18915595" y="643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FBACEB5E-AC56-4161-A955-3C1E733BF1C6}"/>
            </a:ext>
          </a:extLst>
        </xdr:cNvPr>
        <xdr:cNvSpPr txBox="1"/>
      </xdr:nvSpPr>
      <xdr:spPr>
        <a:xfrm>
          <a:off x="18134545" y="643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26354DE6-136F-4040-BC23-08325CC977A2}"/>
            </a:ext>
          </a:extLst>
        </xdr:cNvPr>
        <xdr:cNvSpPr txBox="1"/>
      </xdr:nvSpPr>
      <xdr:spPr>
        <a:xfrm>
          <a:off x="17354061" y="6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604706D1-10A4-4BFF-8910-CCFAB94865B8}"/>
            </a:ext>
          </a:extLst>
        </xdr:cNvPr>
        <xdr:cNvSpPr txBox="1"/>
      </xdr:nvSpPr>
      <xdr:spPr>
        <a:xfrm>
          <a:off x="16560311" y="648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1564</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441FD382-2ED9-4846-AB39-B9E743490737}"/>
            </a:ext>
          </a:extLst>
        </xdr:cNvPr>
        <xdr:cNvSpPr txBox="1"/>
      </xdr:nvSpPr>
      <xdr:spPr>
        <a:xfrm>
          <a:off x="18947911" y="67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45475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CCAAE90B-046D-41EB-902C-036C4DA99697}"/>
            </a:ext>
          </a:extLst>
        </xdr:cNvPr>
        <xdr:cNvSpPr txBox="1"/>
      </xdr:nvSpPr>
      <xdr:spPr>
        <a:xfrm>
          <a:off x="18166861" y="682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63168</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681C708F-CF85-4AD5-9854-98B11C4CE85E}"/>
            </a:ext>
          </a:extLst>
        </xdr:cNvPr>
        <xdr:cNvSpPr txBox="1"/>
      </xdr:nvSpPr>
      <xdr:spPr>
        <a:xfrm>
          <a:off x="17354061" y="68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63688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E7E60525-501F-476C-BC57-BD938698DFEB}"/>
            </a:ext>
          </a:extLst>
        </xdr:cNvPr>
        <xdr:cNvSpPr txBox="1"/>
      </xdr:nvSpPr>
      <xdr:spPr>
        <a:xfrm>
          <a:off x="16560311" y="68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BBAB9EE8-1B6F-4F47-9D39-A1E80D5B855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98BE4FF-132F-4E65-9D51-466C59DB2F5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D4C0DBE2-C496-4B76-B303-9EB1D10DC9A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638A95B5-5167-4388-A942-F8405D398C2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C03E433F-D4C5-4A31-81E1-30FDE67626C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8BB027B-8418-4AF7-AF8D-C174C967C201}"/>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C8256F3-A6B7-454B-BC34-709C58A6EF3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9B02E846-500A-4F7A-8FF2-CB0EC7867523}"/>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5EE00A49-51B2-43AF-9A10-1507EA70092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EAA38916-94E4-4D95-B8AA-BBF75F1D900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50B62803-7EEF-4216-9B8B-2CE9A2835D2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F9FFC9CF-1079-458D-8A76-802C8C31079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B1BF5E13-E4DD-4E60-A9CC-3F7132D942B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9930D427-B883-4050-893B-252CBCF16D7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5118AC6D-A047-48FC-9EF4-0DEF863B34B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0C00B3C6-5FEF-4FA1-BC23-B0D6F63D2706}"/>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5ECFFB3-0557-47E1-88D8-352C11F3091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3E3FD52-7CDA-47F9-BDE0-DE5E53A6F82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E78577E5-1BEE-43CE-90E7-CCA213120E4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D83E615B-C983-4C36-8F5A-E5CA67E50E9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3DD11B55-F3C8-4627-97CB-5BABDBBE5D0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C7F2D83E-CD80-40A0-A123-D13565B2E4A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CC0BF547-72F8-4F3D-A18A-D88FC328BC9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7055373A-57F1-450E-B2BD-34B7F696F59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237AA111-99E4-4112-9CD9-0C3D2C2BB33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A6E314CB-CD25-4166-BD2A-DE7C5F565715}"/>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F56AA64B-1461-4046-8325-F256DFB5E63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CCCBA16-BA26-47EC-B498-1C7FF87BEC28}"/>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A85D3E2C-1E51-4C37-9C59-6B452FFC96B2}"/>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59F655E3-DFB1-48EA-B993-DF1402C997DC}"/>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8F15DD8A-E39A-4578-B292-F6542545300D}"/>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D63C9B1A-34E6-4B90-9C4A-815154DB682C}"/>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C0299592-8960-46BC-AC4A-F2D34B13A285}"/>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D556283A-BF7D-4E7C-BC68-E68E7E90724D}"/>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345B6D8A-F67A-4DD9-90DF-BDAC7EE1211B}"/>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98D0E5E8-7509-43EA-9F6C-35833D6DA8C3}"/>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CC716A81-8BDF-4A3C-85C5-7446CED629D6}"/>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EDDD47B2-BD30-4E02-8F09-B232D8E66FC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FE4BDB74-F24B-415B-8FC3-ADEDEA7C7B61}"/>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AA67E29A-3AF4-46B4-80CB-8D8BD9A5912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48359075-2A3C-4A01-8956-43B43D695934}"/>
            </a:ext>
          </a:extLst>
        </xdr:cNvPr>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0E3E09A0-7D09-489F-B79E-CD95ECC505A8}"/>
            </a:ext>
          </a:extLst>
        </xdr:cNvPr>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330A6452-C101-4E5D-94D7-855B8E04C29F}"/>
            </a:ext>
          </a:extLst>
        </xdr:cNvPr>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EEDA82BE-43CD-4FF7-8282-8E27296943BA}"/>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662C88C0-C33F-4A93-9683-51828B6FA828}"/>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BCC7338-CF8A-45D6-BC3F-290698E7D380}"/>
            </a:ext>
          </a:extLst>
        </xdr:cNvPr>
        <xdr:cNvSpPr txBox="1"/>
      </xdr:nvSpPr>
      <xdr:spPr>
        <a:xfrm>
          <a:off x="14738350" y="1358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3B8F396D-A8A7-4398-A965-90544AC360A0}"/>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D2D74D89-6BAA-49D6-A3F7-6346FCCAAC49}"/>
            </a:ext>
          </a:extLst>
        </xdr:cNvPr>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a:extLst>
            <a:ext uri="{FF2B5EF4-FFF2-40B4-BE49-F238E27FC236}">
              <a16:creationId xmlns:a16="http://schemas.microsoft.com/office/drawing/2014/main" id="{76077237-BE71-4FF5-8D18-1CC90DBC1787}"/>
            </a:ext>
          </a:extLst>
        </xdr:cNvPr>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a:extLst>
            <a:ext uri="{FF2B5EF4-FFF2-40B4-BE49-F238E27FC236}">
              <a16:creationId xmlns:a16="http://schemas.microsoft.com/office/drawing/2014/main" id="{4DD291FF-AD47-4581-BAD9-203B8C442251}"/>
            </a:ext>
          </a:extLst>
        </xdr:cNvPr>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a:extLst>
            <a:ext uri="{FF2B5EF4-FFF2-40B4-BE49-F238E27FC236}">
              <a16:creationId xmlns:a16="http://schemas.microsoft.com/office/drawing/2014/main" id="{19A1A776-226C-4E4E-AD8F-38773779B449}"/>
            </a:ext>
          </a:extLst>
        </xdr:cNvPr>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205884F-C384-40D8-84D1-2250DC12037A}"/>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4F06D22-DBF5-45BD-B413-D0FF74DD13C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5A8991C-0E8E-4712-9F6E-633AF791B6D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0271245-86B5-48B3-BA22-7675E3F5444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B52D2A7-7EFA-4040-8C57-BAD0CEDF4CB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74930</xdr:rowOff>
    </xdr:from>
    <xdr:to>
      <xdr:col>85</xdr:col>
      <xdr:colOff>177800</xdr:colOff>
      <xdr:row>82</xdr:row>
      <xdr:rowOff>5080</xdr:rowOff>
    </xdr:to>
    <xdr:sp macro="" textlink="">
      <xdr:nvSpPr>
        <xdr:cNvPr id="669" name="楕円 668">
          <a:extLst>
            <a:ext uri="{FF2B5EF4-FFF2-40B4-BE49-F238E27FC236}">
              <a16:creationId xmlns:a16="http://schemas.microsoft.com/office/drawing/2014/main" id="{803CEEA7-9BA5-44BF-8D27-FAE909381544}"/>
            </a:ext>
          </a:extLst>
        </xdr:cNvPr>
        <xdr:cNvSpPr/>
      </xdr:nvSpPr>
      <xdr:spPr>
        <a:xfrm>
          <a:off x="14649450" y="13454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97807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C199F9D3-7A16-457B-8188-B934B51F524D}"/>
            </a:ext>
          </a:extLst>
        </xdr:cNvPr>
        <xdr:cNvSpPr txBox="1"/>
      </xdr:nvSpPr>
      <xdr:spPr>
        <a:xfrm>
          <a:off x="1473835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671" name="楕円 670">
          <a:extLst>
            <a:ext uri="{FF2B5EF4-FFF2-40B4-BE49-F238E27FC236}">
              <a16:creationId xmlns:a16="http://schemas.microsoft.com/office/drawing/2014/main" id="{D1B08274-AF42-4B6F-9E17-298B5C5C8D07}"/>
            </a:ext>
          </a:extLst>
        </xdr:cNvPr>
        <xdr:cNvSpPr/>
      </xdr:nvSpPr>
      <xdr:spPr>
        <a:xfrm>
          <a:off x="13887450" y="130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81</xdr:row>
      <xdr:rowOff>125730</xdr:rowOff>
    </xdr:to>
    <xdr:cxnSp macro="">
      <xdr:nvCxnSpPr>
        <xdr:cNvPr id="672" name="直線コネクタ 671">
          <a:extLst>
            <a:ext uri="{FF2B5EF4-FFF2-40B4-BE49-F238E27FC236}">
              <a16:creationId xmlns:a16="http://schemas.microsoft.com/office/drawing/2014/main" id="{29EFEB38-DF4A-4254-8C96-558476ABB6CF}"/>
            </a:ext>
          </a:extLst>
        </xdr:cNvPr>
        <xdr:cNvCxnSpPr/>
      </xdr:nvCxnSpPr>
      <xdr:spPr>
        <a:xfrm>
          <a:off x="13938250" y="13121639"/>
          <a:ext cx="762000" cy="38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82550</xdr:rowOff>
    </xdr:from>
    <xdr:to>
      <xdr:col>76</xdr:col>
      <xdr:colOff>165100</xdr:colOff>
      <xdr:row>79</xdr:row>
      <xdr:rowOff>12700</xdr:rowOff>
    </xdr:to>
    <xdr:sp macro="" textlink="">
      <xdr:nvSpPr>
        <xdr:cNvPr id="673" name="楕円 672">
          <a:extLst>
            <a:ext uri="{FF2B5EF4-FFF2-40B4-BE49-F238E27FC236}">
              <a16:creationId xmlns:a16="http://schemas.microsoft.com/office/drawing/2014/main" id="{CD2B2A7C-6C2B-4F5F-AF58-32D82D4E4367}"/>
            </a:ext>
          </a:extLst>
        </xdr:cNvPr>
        <xdr:cNvSpPr/>
      </xdr:nvSpPr>
      <xdr:spPr>
        <a:xfrm>
          <a:off x="13093700" y="12966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133350</xdr:rowOff>
    </xdr:from>
    <xdr:to>
      <xdr:col>81</xdr:col>
      <xdr:colOff>50800</xdr:colOff>
      <xdr:row>79</xdr:row>
      <xdr:rowOff>72389</xdr:rowOff>
    </xdr:to>
    <xdr:cxnSp macro="">
      <xdr:nvCxnSpPr>
        <xdr:cNvPr id="674" name="直線コネクタ 673">
          <a:extLst>
            <a:ext uri="{FF2B5EF4-FFF2-40B4-BE49-F238E27FC236}">
              <a16:creationId xmlns:a16="http://schemas.microsoft.com/office/drawing/2014/main" id="{3758AD0B-45AB-4F8F-8632-A783A89B0854}"/>
            </a:ext>
          </a:extLst>
        </xdr:cNvPr>
        <xdr:cNvCxnSpPr/>
      </xdr:nvCxnSpPr>
      <xdr:spPr>
        <a:xfrm>
          <a:off x="13144500" y="13017500"/>
          <a:ext cx="793750" cy="1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151130</xdr:rowOff>
    </xdr:from>
    <xdr:to>
      <xdr:col>72</xdr:col>
      <xdr:colOff>38100</xdr:colOff>
      <xdr:row>78</xdr:row>
      <xdr:rowOff>81280</xdr:rowOff>
    </xdr:to>
    <xdr:sp macro="" textlink="">
      <xdr:nvSpPr>
        <xdr:cNvPr id="675" name="楕円 674">
          <a:extLst>
            <a:ext uri="{FF2B5EF4-FFF2-40B4-BE49-F238E27FC236}">
              <a16:creationId xmlns:a16="http://schemas.microsoft.com/office/drawing/2014/main" id="{DA903CCB-D4E9-48C7-8E11-27EAF7D0022F}"/>
            </a:ext>
          </a:extLst>
        </xdr:cNvPr>
        <xdr:cNvSpPr/>
      </xdr:nvSpPr>
      <xdr:spPr>
        <a:xfrm>
          <a:off x="12299950" y="12870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30480</xdr:rowOff>
    </xdr:from>
    <xdr:to>
      <xdr:col>76</xdr:col>
      <xdr:colOff>114300</xdr:colOff>
      <xdr:row>78</xdr:row>
      <xdr:rowOff>133350</xdr:rowOff>
    </xdr:to>
    <xdr:cxnSp macro="">
      <xdr:nvCxnSpPr>
        <xdr:cNvPr id="676" name="直線コネクタ 675">
          <a:extLst>
            <a:ext uri="{FF2B5EF4-FFF2-40B4-BE49-F238E27FC236}">
              <a16:creationId xmlns:a16="http://schemas.microsoft.com/office/drawing/2014/main" id="{BF332720-A15E-4176-A2ED-C8AD9ED5C1AE}"/>
            </a:ext>
          </a:extLst>
        </xdr:cNvPr>
        <xdr:cNvCxnSpPr/>
      </xdr:nvCxnSpPr>
      <xdr:spPr>
        <a:xfrm>
          <a:off x="12344400" y="12914630"/>
          <a:ext cx="8001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143511</xdr:rowOff>
    </xdr:from>
    <xdr:to>
      <xdr:col>67</xdr:col>
      <xdr:colOff>101600</xdr:colOff>
      <xdr:row>78</xdr:row>
      <xdr:rowOff>73661</xdr:rowOff>
    </xdr:to>
    <xdr:sp macro="" textlink="">
      <xdr:nvSpPr>
        <xdr:cNvPr id="677" name="楕円 676">
          <a:extLst>
            <a:ext uri="{FF2B5EF4-FFF2-40B4-BE49-F238E27FC236}">
              <a16:creationId xmlns:a16="http://schemas.microsoft.com/office/drawing/2014/main" id="{776729B3-5292-45FD-BE15-A342FA3717FA}"/>
            </a:ext>
          </a:extLst>
        </xdr:cNvPr>
        <xdr:cNvSpPr/>
      </xdr:nvSpPr>
      <xdr:spPr>
        <a:xfrm>
          <a:off x="11487150" y="12862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22861</xdr:rowOff>
    </xdr:from>
    <xdr:to>
      <xdr:col>71</xdr:col>
      <xdr:colOff>177800</xdr:colOff>
      <xdr:row>78</xdr:row>
      <xdr:rowOff>30480</xdr:rowOff>
    </xdr:to>
    <xdr:cxnSp macro="">
      <xdr:nvCxnSpPr>
        <xdr:cNvPr id="678" name="直線コネクタ 677">
          <a:extLst>
            <a:ext uri="{FF2B5EF4-FFF2-40B4-BE49-F238E27FC236}">
              <a16:creationId xmlns:a16="http://schemas.microsoft.com/office/drawing/2014/main" id="{05FF994D-2821-439B-9D27-D35EB81E149A}"/>
            </a:ext>
          </a:extLst>
        </xdr:cNvPr>
        <xdr:cNvCxnSpPr/>
      </xdr:nvCxnSpPr>
      <xdr:spPr>
        <a:xfrm>
          <a:off x="11537950" y="12907011"/>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679" name="n_1aveValue【消防施設】&#10;有形固定資産減価償却率">
          <a:extLst>
            <a:ext uri="{FF2B5EF4-FFF2-40B4-BE49-F238E27FC236}">
              <a16:creationId xmlns:a16="http://schemas.microsoft.com/office/drawing/2014/main" id="{1D5B8EA1-8A01-4F88-A2FA-2CA3D6A8F2AD}"/>
            </a:ext>
          </a:extLst>
        </xdr:cNvPr>
        <xdr:cNvSpPr txBox="1"/>
      </xdr:nvSpPr>
      <xdr:spPr>
        <a:xfrm>
          <a:off x="1374204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80" name="n_2aveValue【消防施設】&#10;有形固定資産減価償却率">
          <a:extLst>
            <a:ext uri="{FF2B5EF4-FFF2-40B4-BE49-F238E27FC236}">
              <a16:creationId xmlns:a16="http://schemas.microsoft.com/office/drawing/2014/main" id="{82CB386F-9D90-4F25-B6DD-B958574082DD}"/>
            </a:ext>
          </a:extLst>
        </xdr:cNvPr>
        <xdr:cNvSpPr txBox="1"/>
      </xdr:nvSpPr>
      <xdr:spPr>
        <a:xfrm>
          <a:off x="1296099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1" name="n_3aveValue【消防施設】&#10;有形固定資産減価償却率">
          <a:extLst>
            <a:ext uri="{FF2B5EF4-FFF2-40B4-BE49-F238E27FC236}">
              <a16:creationId xmlns:a16="http://schemas.microsoft.com/office/drawing/2014/main" id="{CCA3217E-1C8B-46D7-9181-1E169D8E33DF}"/>
            </a:ext>
          </a:extLst>
        </xdr:cNvPr>
        <xdr:cNvSpPr txBox="1"/>
      </xdr:nvSpPr>
      <xdr:spPr>
        <a:xfrm>
          <a:off x="12167244"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682" name="n_4aveValue【消防施設】&#10;有形固定資産減価償却率">
          <a:extLst>
            <a:ext uri="{FF2B5EF4-FFF2-40B4-BE49-F238E27FC236}">
              <a16:creationId xmlns:a16="http://schemas.microsoft.com/office/drawing/2014/main" id="{2E1E9FB7-355C-46FA-9159-11B0D66285AF}"/>
            </a:ext>
          </a:extLst>
        </xdr:cNvPr>
        <xdr:cNvSpPr txBox="1"/>
      </xdr:nvSpPr>
      <xdr:spPr>
        <a:xfrm>
          <a:off x="113544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683" name="n_1mainValue【消防施設】&#10;有形固定資産減価償却率">
          <a:extLst>
            <a:ext uri="{FF2B5EF4-FFF2-40B4-BE49-F238E27FC236}">
              <a16:creationId xmlns:a16="http://schemas.microsoft.com/office/drawing/2014/main" id="{F6675B42-0D32-443A-A8D3-B20B037A4331}"/>
            </a:ext>
          </a:extLst>
        </xdr:cNvPr>
        <xdr:cNvSpPr txBox="1"/>
      </xdr:nvSpPr>
      <xdr:spPr>
        <a:xfrm>
          <a:off x="13742044" y="1285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29227</xdr:rowOff>
    </xdr:from>
    <xdr:ext cx="405111" cy="259045"/>
    <xdr:sp macro="" textlink="">
      <xdr:nvSpPr>
        <xdr:cNvPr id="684" name="n_2mainValue【消防施設】&#10;有形固定資産減価償却率">
          <a:extLst>
            <a:ext uri="{FF2B5EF4-FFF2-40B4-BE49-F238E27FC236}">
              <a16:creationId xmlns:a16="http://schemas.microsoft.com/office/drawing/2014/main" id="{5378EF0F-BCE3-43D0-A136-552984B70F2F}"/>
            </a:ext>
          </a:extLst>
        </xdr:cNvPr>
        <xdr:cNvSpPr txBox="1"/>
      </xdr:nvSpPr>
      <xdr:spPr>
        <a:xfrm>
          <a:off x="12960994" y="1274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97807</xdr:rowOff>
    </xdr:from>
    <xdr:ext cx="405111" cy="259045"/>
    <xdr:sp macro="" textlink="">
      <xdr:nvSpPr>
        <xdr:cNvPr id="685" name="n_3mainValue【消防施設】&#10;有形固定資産減価償却率">
          <a:extLst>
            <a:ext uri="{FF2B5EF4-FFF2-40B4-BE49-F238E27FC236}">
              <a16:creationId xmlns:a16="http://schemas.microsoft.com/office/drawing/2014/main" id="{D4E37E2F-432A-40A2-96FF-F5D83D3572AF}"/>
            </a:ext>
          </a:extLst>
        </xdr:cNvPr>
        <xdr:cNvSpPr txBox="1"/>
      </xdr:nvSpPr>
      <xdr:spPr>
        <a:xfrm>
          <a:off x="12167244" y="1265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90188</xdr:rowOff>
    </xdr:from>
    <xdr:ext cx="405111" cy="259045"/>
    <xdr:sp macro="" textlink="">
      <xdr:nvSpPr>
        <xdr:cNvPr id="686" name="n_4mainValue【消防施設】&#10;有形固定資産減価償却率">
          <a:extLst>
            <a:ext uri="{FF2B5EF4-FFF2-40B4-BE49-F238E27FC236}">
              <a16:creationId xmlns:a16="http://schemas.microsoft.com/office/drawing/2014/main" id="{326A891D-80E5-4613-9F1B-D578A1CA1EC3}"/>
            </a:ext>
          </a:extLst>
        </xdr:cNvPr>
        <xdr:cNvSpPr txBox="1"/>
      </xdr:nvSpPr>
      <xdr:spPr>
        <a:xfrm>
          <a:off x="11354444" y="1264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430783C4-81B4-49FB-AD35-AF19F0CF073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6624F4FA-97FE-4A4B-B6D3-7100D842E24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1F429555-F9EF-4BB5-BBF3-69697B1CD752}"/>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71BEEDC2-1095-49DE-A678-79A275AB080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EBB40914-83A3-4B3C-9B41-E481065269E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E6F8E2A1-2064-4318-AEB2-2B506FE0C3D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3827DF2A-98AF-4DC5-AD0B-C22E6D7F77A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BED1B38B-3BD6-49FD-86FE-CEEEB3EA908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BAB4B2D4-24F9-4B0C-A78C-7312A88D4A3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D962A4F4-D0EF-42C5-BF87-1DFE9DA5D78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8074DBD5-D5B3-40EF-B017-6FF4BA85D4E5}"/>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D6EC4EBE-4B00-4967-B340-A96DAD20EC76}"/>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1E71BF67-FA24-49FA-A470-F80EC7A0351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3CA551D5-8DF2-4BA3-B396-F6EF7BB0BE8F}"/>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D608CFB8-0F56-4A89-B31F-58A2F051733C}"/>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48F02F05-09C4-42B8-A264-49BB944287E5}"/>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734C3D5A-B18E-4915-A645-A83E4172A77A}"/>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D55BA020-1E00-4ACC-BB37-EFA762B370F1}"/>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93429252-5923-4728-94D2-AB533F5E68A6}"/>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E62A40FE-8009-4458-A4EA-771E76D7ED94}"/>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E133A70C-0874-4D3A-B2C3-F18E39CD979F}"/>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476D0F60-C7B5-4916-8843-999563329408}"/>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CFDAB8DF-9CAA-426C-A8E2-583C135C789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A78CCC35-8A87-47A8-BEC7-944AA73A908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AE852E14-0CDA-48FF-9C62-25227BBFDEE9}"/>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EBF00C00-5840-41AE-9358-72B936C9BF28}"/>
            </a:ext>
          </a:extLst>
        </xdr:cNvPr>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94A1FB61-5987-4404-BE13-6701FAD1C654}"/>
            </a:ext>
          </a:extLst>
        </xdr:cNvPr>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FAD4E92A-69A6-4458-93A8-8C43C1CF746F}"/>
            </a:ext>
          </a:extLst>
        </xdr:cNvPr>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9552B81E-106A-4D43-842D-7D772DA838BE}"/>
            </a:ext>
          </a:extLst>
        </xdr:cNvPr>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0A5719FF-BD0B-4D0E-8F4A-7A22ECC10415}"/>
            </a:ext>
          </a:extLst>
        </xdr:cNvPr>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7" name="【消防施設】&#10;一人当たり面積平均値テキスト">
          <a:extLst>
            <a:ext uri="{FF2B5EF4-FFF2-40B4-BE49-F238E27FC236}">
              <a16:creationId xmlns:a16="http://schemas.microsoft.com/office/drawing/2014/main" id="{BEC75FC9-0C2F-4F55-8506-B7869713BB84}"/>
            </a:ext>
          </a:extLst>
        </xdr:cNvPr>
        <xdr:cNvSpPr txBox="1"/>
      </xdr:nvSpPr>
      <xdr:spPr>
        <a:xfrm>
          <a:off x="199898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BCDFD07A-3473-4350-BEFB-C134EB99CE6A}"/>
            </a:ext>
          </a:extLst>
        </xdr:cNvPr>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EA6FCB14-9A8D-473C-81B8-8D710407459C}"/>
            </a:ext>
          </a:extLst>
        </xdr:cNvPr>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a:extLst>
            <a:ext uri="{FF2B5EF4-FFF2-40B4-BE49-F238E27FC236}">
              <a16:creationId xmlns:a16="http://schemas.microsoft.com/office/drawing/2014/main" id="{A8FB72FA-7185-4631-AD5F-CAA306CBD8AC}"/>
            </a:ext>
          </a:extLst>
        </xdr:cNvPr>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a:extLst>
            <a:ext uri="{FF2B5EF4-FFF2-40B4-BE49-F238E27FC236}">
              <a16:creationId xmlns:a16="http://schemas.microsoft.com/office/drawing/2014/main" id="{F865C1E8-6196-4C44-8096-E8AF64B29926}"/>
            </a:ext>
          </a:extLst>
        </xdr:cNvPr>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a:extLst>
            <a:ext uri="{FF2B5EF4-FFF2-40B4-BE49-F238E27FC236}">
              <a16:creationId xmlns:a16="http://schemas.microsoft.com/office/drawing/2014/main" id="{09CE9079-DF17-4C1B-8187-5C326975D8D8}"/>
            </a:ext>
          </a:extLst>
        </xdr:cNvPr>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7B0B4B9-8AB6-4C79-861E-0F33DA0B342E}"/>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20B45209-AEB9-4A1B-B8A7-5F1633D4AD0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5F94F06-2B21-4E1D-9218-B601D7422F6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74722097-723B-4C46-A87F-1E1EB93C7AF5}"/>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6A410CC8-2DD4-4972-9A1F-10BB078ABDA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154395</xdr:rowOff>
    </xdr:from>
    <xdr:to>
      <xdr:col>116</xdr:col>
      <xdr:colOff>114300</xdr:colOff>
      <xdr:row>86</xdr:row>
      <xdr:rowOff>84545</xdr:rowOff>
    </xdr:to>
    <xdr:sp macro="" textlink="">
      <xdr:nvSpPr>
        <xdr:cNvPr id="728" name="楕円 727">
          <a:extLst>
            <a:ext uri="{FF2B5EF4-FFF2-40B4-BE49-F238E27FC236}">
              <a16:creationId xmlns:a16="http://schemas.microsoft.com/office/drawing/2014/main" id="{6C897F4A-238C-4A0B-B353-7FCB033730A7}"/>
            </a:ext>
          </a:extLst>
        </xdr:cNvPr>
        <xdr:cNvSpPr/>
      </xdr:nvSpPr>
      <xdr:spPr>
        <a:xfrm>
          <a:off x="19900900" y="14194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131733</xdr:rowOff>
    </xdr:from>
    <xdr:ext cx="469744" cy="259045"/>
    <xdr:sp macro="" textlink="">
      <xdr:nvSpPr>
        <xdr:cNvPr id="729" name="【消防施設】&#10;一人当たり面積該当値テキスト">
          <a:extLst>
            <a:ext uri="{FF2B5EF4-FFF2-40B4-BE49-F238E27FC236}">
              <a16:creationId xmlns:a16="http://schemas.microsoft.com/office/drawing/2014/main" id="{D0863536-C3D2-4D38-9C69-F284F8CB8357}"/>
            </a:ext>
          </a:extLst>
        </xdr:cNvPr>
        <xdr:cNvSpPr txBox="1"/>
      </xdr:nvSpPr>
      <xdr:spPr>
        <a:xfrm>
          <a:off x="19989800" y="141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28666</xdr:rowOff>
    </xdr:from>
    <xdr:to>
      <xdr:col>112</xdr:col>
      <xdr:colOff>38100</xdr:colOff>
      <xdr:row>86</xdr:row>
      <xdr:rowOff>130266</xdr:rowOff>
    </xdr:to>
    <xdr:sp macro="" textlink="">
      <xdr:nvSpPr>
        <xdr:cNvPr id="730" name="楕円 729">
          <a:extLst>
            <a:ext uri="{FF2B5EF4-FFF2-40B4-BE49-F238E27FC236}">
              <a16:creationId xmlns:a16="http://schemas.microsoft.com/office/drawing/2014/main" id="{5A4D6A16-ACE2-4AAC-83BA-2A69836602EF}"/>
            </a:ext>
          </a:extLst>
        </xdr:cNvPr>
        <xdr:cNvSpPr/>
      </xdr:nvSpPr>
      <xdr:spPr>
        <a:xfrm>
          <a:off x="19157950" y="14233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33745</xdr:rowOff>
    </xdr:from>
    <xdr:to>
      <xdr:col>116</xdr:col>
      <xdr:colOff>63500</xdr:colOff>
      <xdr:row>86</xdr:row>
      <xdr:rowOff>79466</xdr:rowOff>
    </xdr:to>
    <xdr:cxnSp macro="">
      <xdr:nvCxnSpPr>
        <xdr:cNvPr id="731" name="直線コネクタ 730">
          <a:extLst>
            <a:ext uri="{FF2B5EF4-FFF2-40B4-BE49-F238E27FC236}">
              <a16:creationId xmlns:a16="http://schemas.microsoft.com/office/drawing/2014/main" id="{533D770B-2BE6-47EB-BDC6-208183F18FDE}"/>
            </a:ext>
          </a:extLst>
        </xdr:cNvPr>
        <xdr:cNvCxnSpPr/>
      </xdr:nvCxnSpPr>
      <xdr:spPr>
        <a:xfrm flipV="1">
          <a:off x="19202400" y="14238695"/>
          <a:ext cx="7493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28666</xdr:rowOff>
    </xdr:from>
    <xdr:to>
      <xdr:col>107</xdr:col>
      <xdr:colOff>101600</xdr:colOff>
      <xdr:row>86</xdr:row>
      <xdr:rowOff>130266</xdr:rowOff>
    </xdr:to>
    <xdr:sp macro="" textlink="">
      <xdr:nvSpPr>
        <xdr:cNvPr id="732" name="楕円 731">
          <a:extLst>
            <a:ext uri="{FF2B5EF4-FFF2-40B4-BE49-F238E27FC236}">
              <a16:creationId xmlns:a16="http://schemas.microsoft.com/office/drawing/2014/main" id="{07BF500B-356A-42D3-B8B0-D8A4EBEC238C}"/>
            </a:ext>
          </a:extLst>
        </xdr:cNvPr>
        <xdr:cNvSpPr/>
      </xdr:nvSpPr>
      <xdr:spPr>
        <a:xfrm>
          <a:off x="18345150" y="142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79466</xdr:rowOff>
    </xdr:from>
    <xdr:to>
      <xdr:col>111</xdr:col>
      <xdr:colOff>177800</xdr:colOff>
      <xdr:row>86</xdr:row>
      <xdr:rowOff>79466</xdr:rowOff>
    </xdr:to>
    <xdr:cxnSp macro="">
      <xdr:nvCxnSpPr>
        <xdr:cNvPr id="733" name="直線コネクタ 732">
          <a:extLst>
            <a:ext uri="{FF2B5EF4-FFF2-40B4-BE49-F238E27FC236}">
              <a16:creationId xmlns:a16="http://schemas.microsoft.com/office/drawing/2014/main" id="{EFF29507-97A8-40A8-BDF7-8D761F70661B}"/>
            </a:ext>
          </a:extLst>
        </xdr:cNvPr>
        <xdr:cNvCxnSpPr/>
      </xdr:nvCxnSpPr>
      <xdr:spPr>
        <a:xfrm>
          <a:off x="18395950" y="1428441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31931</xdr:rowOff>
    </xdr:from>
    <xdr:to>
      <xdr:col>102</xdr:col>
      <xdr:colOff>165100</xdr:colOff>
      <xdr:row>86</xdr:row>
      <xdr:rowOff>133531</xdr:rowOff>
    </xdr:to>
    <xdr:sp macro="" textlink="">
      <xdr:nvSpPr>
        <xdr:cNvPr id="734" name="楕円 733">
          <a:extLst>
            <a:ext uri="{FF2B5EF4-FFF2-40B4-BE49-F238E27FC236}">
              <a16:creationId xmlns:a16="http://schemas.microsoft.com/office/drawing/2014/main" id="{F10771C1-CF55-491C-B593-A50978F48717}"/>
            </a:ext>
          </a:extLst>
        </xdr:cNvPr>
        <xdr:cNvSpPr/>
      </xdr:nvSpPr>
      <xdr:spPr>
        <a:xfrm>
          <a:off x="17551400" y="142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79466</xdr:rowOff>
    </xdr:from>
    <xdr:to>
      <xdr:col>107</xdr:col>
      <xdr:colOff>50800</xdr:colOff>
      <xdr:row>86</xdr:row>
      <xdr:rowOff>82731</xdr:rowOff>
    </xdr:to>
    <xdr:cxnSp macro="">
      <xdr:nvCxnSpPr>
        <xdr:cNvPr id="735" name="直線コネクタ 734">
          <a:extLst>
            <a:ext uri="{FF2B5EF4-FFF2-40B4-BE49-F238E27FC236}">
              <a16:creationId xmlns:a16="http://schemas.microsoft.com/office/drawing/2014/main" id="{BABDCC17-37C8-4643-9C3D-B4008369DBF2}"/>
            </a:ext>
          </a:extLst>
        </xdr:cNvPr>
        <xdr:cNvCxnSpPr/>
      </xdr:nvCxnSpPr>
      <xdr:spPr>
        <a:xfrm flipV="1">
          <a:off x="17602200" y="14284416"/>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159838</xdr:rowOff>
    </xdr:from>
    <xdr:to>
      <xdr:col>98</xdr:col>
      <xdr:colOff>38100</xdr:colOff>
      <xdr:row>86</xdr:row>
      <xdr:rowOff>89988</xdr:rowOff>
    </xdr:to>
    <xdr:sp macro="" textlink="">
      <xdr:nvSpPr>
        <xdr:cNvPr id="736" name="楕円 735">
          <a:extLst>
            <a:ext uri="{FF2B5EF4-FFF2-40B4-BE49-F238E27FC236}">
              <a16:creationId xmlns:a16="http://schemas.microsoft.com/office/drawing/2014/main" id="{9F48F374-6108-420A-A2B1-8FD11AD4394A}"/>
            </a:ext>
          </a:extLst>
        </xdr:cNvPr>
        <xdr:cNvSpPr/>
      </xdr:nvSpPr>
      <xdr:spPr>
        <a:xfrm>
          <a:off x="16757650" y="14199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39188</xdr:rowOff>
    </xdr:from>
    <xdr:to>
      <xdr:col>102</xdr:col>
      <xdr:colOff>114300</xdr:colOff>
      <xdr:row>86</xdr:row>
      <xdr:rowOff>82731</xdr:rowOff>
    </xdr:to>
    <xdr:cxnSp macro="">
      <xdr:nvCxnSpPr>
        <xdr:cNvPr id="737" name="直線コネクタ 736">
          <a:extLst>
            <a:ext uri="{FF2B5EF4-FFF2-40B4-BE49-F238E27FC236}">
              <a16:creationId xmlns:a16="http://schemas.microsoft.com/office/drawing/2014/main" id="{DBD73377-85A3-4157-AC29-B6A913770403}"/>
            </a:ext>
          </a:extLst>
        </xdr:cNvPr>
        <xdr:cNvCxnSpPr/>
      </xdr:nvCxnSpPr>
      <xdr:spPr>
        <a:xfrm>
          <a:off x="16802100" y="14244138"/>
          <a:ext cx="8001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8" name="n_1aveValue【消防施設】&#10;一人当たり面積">
          <a:extLst>
            <a:ext uri="{FF2B5EF4-FFF2-40B4-BE49-F238E27FC236}">
              <a16:creationId xmlns:a16="http://schemas.microsoft.com/office/drawing/2014/main" id="{AE9B4D93-9574-4C3D-8DDD-98834E566502}"/>
            </a:ext>
          </a:extLst>
        </xdr:cNvPr>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9" name="n_2aveValue【消防施設】&#10;一人当たり面積">
          <a:extLst>
            <a:ext uri="{FF2B5EF4-FFF2-40B4-BE49-F238E27FC236}">
              <a16:creationId xmlns:a16="http://schemas.microsoft.com/office/drawing/2014/main" id="{8BD911DC-E14C-456D-8B83-35E4216521EE}"/>
            </a:ext>
          </a:extLst>
        </xdr:cNvPr>
        <xdr:cNvSpPr txBox="1"/>
      </xdr:nvSpPr>
      <xdr:spPr>
        <a:xfrm>
          <a:off x="18180127" y="1397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40" name="n_3aveValue【消防施設】&#10;一人当たり面積">
          <a:extLst>
            <a:ext uri="{FF2B5EF4-FFF2-40B4-BE49-F238E27FC236}">
              <a16:creationId xmlns:a16="http://schemas.microsoft.com/office/drawing/2014/main" id="{3790ECA1-B783-4088-B73B-AC44968B8EDB}"/>
            </a:ext>
          </a:extLst>
        </xdr:cNvPr>
        <xdr:cNvSpPr txBox="1"/>
      </xdr:nvSpPr>
      <xdr:spPr>
        <a:xfrm>
          <a:off x="1738637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a:extLst>
            <a:ext uri="{FF2B5EF4-FFF2-40B4-BE49-F238E27FC236}">
              <a16:creationId xmlns:a16="http://schemas.microsoft.com/office/drawing/2014/main" id="{B0A3638B-3F56-4DC9-8B64-9A3C12D97E84}"/>
            </a:ext>
          </a:extLst>
        </xdr:cNvPr>
        <xdr:cNvSpPr txBox="1"/>
      </xdr:nvSpPr>
      <xdr:spPr>
        <a:xfrm>
          <a:off x="16592627"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121393</xdr:rowOff>
    </xdr:from>
    <xdr:ext cx="469744" cy="259045"/>
    <xdr:sp macro="" textlink="">
      <xdr:nvSpPr>
        <xdr:cNvPr id="742" name="n_1mainValue【消防施設】&#10;一人当たり面積">
          <a:extLst>
            <a:ext uri="{FF2B5EF4-FFF2-40B4-BE49-F238E27FC236}">
              <a16:creationId xmlns:a16="http://schemas.microsoft.com/office/drawing/2014/main" id="{B3DE7624-34D5-4AE1-A766-FA7AFF7DD77D}"/>
            </a:ext>
          </a:extLst>
        </xdr:cNvPr>
        <xdr:cNvSpPr txBox="1"/>
      </xdr:nvSpPr>
      <xdr:spPr>
        <a:xfrm>
          <a:off x="18980227" y="143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121393</xdr:rowOff>
    </xdr:from>
    <xdr:ext cx="469744" cy="259045"/>
    <xdr:sp macro="" textlink="">
      <xdr:nvSpPr>
        <xdr:cNvPr id="743" name="n_2mainValue【消防施設】&#10;一人当たり面積">
          <a:extLst>
            <a:ext uri="{FF2B5EF4-FFF2-40B4-BE49-F238E27FC236}">
              <a16:creationId xmlns:a16="http://schemas.microsoft.com/office/drawing/2014/main" id="{00B35356-FDA4-4B37-890D-F17758A58FD8}"/>
            </a:ext>
          </a:extLst>
        </xdr:cNvPr>
        <xdr:cNvSpPr txBox="1"/>
      </xdr:nvSpPr>
      <xdr:spPr>
        <a:xfrm>
          <a:off x="18180127" y="143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124658</xdr:rowOff>
    </xdr:from>
    <xdr:ext cx="469744" cy="259045"/>
    <xdr:sp macro="" textlink="">
      <xdr:nvSpPr>
        <xdr:cNvPr id="744" name="n_3mainValue【消防施設】&#10;一人当たり面積">
          <a:extLst>
            <a:ext uri="{FF2B5EF4-FFF2-40B4-BE49-F238E27FC236}">
              <a16:creationId xmlns:a16="http://schemas.microsoft.com/office/drawing/2014/main" id="{1ED31DE4-0D89-4716-8208-A2ADA206F3EE}"/>
            </a:ext>
          </a:extLst>
        </xdr:cNvPr>
        <xdr:cNvSpPr txBox="1"/>
      </xdr:nvSpPr>
      <xdr:spPr>
        <a:xfrm>
          <a:off x="17386377" y="143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106515</xdr:rowOff>
    </xdr:from>
    <xdr:ext cx="469744" cy="259045"/>
    <xdr:sp macro="" textlink="">
      <xdr:nvSpPr>
        <xdr:cNvPr id="745" name="n_4mainValue【消防施設】&#10;一人当たり面積">
          <a:extLst>
            <a:ext uri="{FF2B5EF4-FFF2-40B4-BE49-F238E27FC236}">
              <a16:creationId xmlns:a16="http://schemas.microsoft.com/office/drawing/2014/main" id="{F08AB26B-3857-433F-9475-C2BCAC1E6C29}"/>
            </a:ext>
          </a:extLst>
        </xdr:cNvPr>
        <xdr:cNvSpPr txBox="1"/>
      </xdr:nvSpPr>
      <xdr:spPr>
        <a:xfrm>
          <a:off x="16592627" y="139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77756932-CC43-46AC-8173-D9150DC98CE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7603C753-6200-4264-BB88-EE946DE3247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3EC9603D-FE36-4719-89A2-FB36EC5B1F0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B7EAFFD7-3762-4C70-9DC7-2351A9D49DB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3714E591-3F50-4A1F-AEFA-BF0FCEF0D81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4888FFCB-143F-4704-AC7D-75C121F9721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9CD6CE52-8957-45C1-B743-5EA4F53F973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DA1CA31F-AFBE-43E6-B43B-2462FBF9F70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BDFF8F88-3CD7-40EE-AB18-90462863213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EA70AE52-D01B-4510-8E99-BC7A348EB5A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A05CFA99-5167-4D87-A8DC-9EE0CDC2C1B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608C4BBC-6C1C-4D8B-A57A-F174E268D747}"/>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E73AE762-E052-4A0A-B3A7-E9AE9B40DC1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8729EB5B-5FFA-44EA-95D6-13903B66FAD5}"/>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396E6E67-E1C0-4468-A275-0CE5F194BFA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F2585A22-0F98-4364-8464-86B9FD31545C}"/>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01637811-4C57-442D-AD73-A40EDC251198}"/>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855CE6D8-E853-46EB-96EA-3FE9AA007557}"/>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2BBD26A7-932F-47D8-9C29-7C0F452B3856}"/>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0BEB5C1A-1C53-4CF2-8218-0DB97AA21FD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B9984829-7078-44AF-91FB-DF07223F1D4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59DA8B56-BE92-4F4D-BD0E-14B57ACE70D6}"/>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4E84F3D4-5746-441E-987C-BC8C03BD8053}"/>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139D37D2-A3B7-498E-A11E-71256E40F8F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4271E7A6-4E8E-4F15-88EC-FB1092C6D77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F3EC74C7-6891-4566-9D04-158A856A225F}"/>
            </a:ext>
          </a:extLst>
        </xdr:cNvPr>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40DC726B-DC33-4A1A-855B-5E7FF4CF3C41}"/>
            </a:ext>
          </a:extLst>
        </xdr:cNvPr>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143C01EB-1A16-441D-864F-9260FFF0A4FE}"/>
            </a:ext>
          </a:extLst>
        </xdr:cNvPr>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D9611187-659B-4705-9791-D3AA9B615139}"/>
            </a:ext>
          </a:extLst>
        </xdr:cNvPr>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16834C98-667C-4154-B89B-D949D555DDD1}"/>
            </a:ext>
          </a:extLst>
        </xdr:cNvPr>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76" name="【庁舎】&#10;有形固定資産減価償却率平均値テキスト">
          <a:extLst>
            <a:ext uri="{FF2B5EF4-FFF2-40B4-BE49-F238E27FC236}">
              <a16:creationId xmlns:a16="http://schemas.microsoft.com/office/drawing/2014/main" id="{93327E27-39E8-4E4D-B4F1-83535BB48A80}"/>
            </a:ext>
          </a:extLst>
        </xdr:cNvPr>
        <xdr:cNvSpPr txBox="1"/>
      </xdr:nvSpPr>
      <xdr:spPr>
        <a:xfrm>
          <a:off x="14738350" y="173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4CC84F9C-53AE-46FE-808E-C5AC79E0D807}"/>
            </a:ext>
          </a:extLst>
        </xdr:cNvPr>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E6BD0A87-2D5A-4B01-BF4B-86E2BC1041D1}"/>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a:extLst>
            <a:ext uri="{FF2B5EF4-FFF2-40B4-BE49-F238E27FC236}">
              <a16:creationId xmlns:a16="http://schemas.microsoft.com/office/drawing/2014/main" id="{E67406D1-C192-4B3C-966F-DA56B3822FB0}"/>
            </a:ext>
          </a:extLst>
        </xdr:cNvPr>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a:extLst>
            <a:ext uri="{FF2B5EF4-FFF2-40B4-BE49-F238E27FC236}">
              <a16:creationId xmlns:a16="http://schemas.microsoft.com/office/drawing/2014/main" id="{0E890799-33C5-454A-9656-99663B127372}"/>
            </a:ext>
          </a:extLst>
        </xdr:cNvPr>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a:extLst>
            <a:ext uri="{FF2B5EF4-FFF2-40B4-BE49-F238E27FC236}">
              <a16:creationId xmlns:a16="http://schemas.microsoft.com/office/drawing/2014/main" id="{8ED02FDD-8869-4CAB-8F22-9354DDDCF732}"/>
            </a:ext>
          </a:extLst>
        </xdr:cNvPr>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B12007D-9C7B-47C1-95E7-3DC4254D862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651BBE16-5083-43F4-93E2-5DE7F454EA7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BD25E1B-6A72-486B-AFBD-6F7689130E7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87C50731-9E62-438B-9683-B8E7DAD02D7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5E182B70-4709-46BF-9A36-4DB0D5967D2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787" name="楕円 786">
          <a:extLst>
            <a:ext uri="{FF2B5EF4-FFF2-40B4-BE49-F238E27FC236}">
              <a16:creationId xmlns:a16="http://schemas.microsoft.com/office/drawing/2014/main" id="{8F58A7DC-F0E3-48E2-A733-0D3E24BCF7B7}"/>
            </a:ext>
          </a:extLst>
        </xdr:cNvPr>
        <xdr:cNvSpPr/>
      </xdr:nvSpPr>
      <xdr:spPr>
        <a:xfrm>
          <a:off x="14649450" y="172357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788" name="【庁舎】&#10;有形固定資産減価償却率該当値テキスト">
          <a:extLst>
            <a:ext uri="{FF2B5EF4-FFF2-40B4-BE49-F238E27FC236}">
              <a16:creationId xmlns:a16="http://schemas.microsoft.com/office/drawing/2014/main" id="{6C2CC554-1945-4D91-9BF0-E10D940DF6E2}"/>
            </a:ext>
          </a:extLst>
        </xdr:cNvPr>
        <xdr:cNvSpPr txBox="1"/>
      </xdr:nvSpPr>
      <xdr:spPr>
        <a:xfrm>
          <a:off x="14738350" y="1708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789" name="楕円 788">
          <a:extLst>
            <a:ext uri="{FF2B5EF4-FFF2-40B4-BE49-F238E27FC236}">
              <a16:creationId xmlns:a16="http://schemas.microsoft.com/office/drawing/2014/main" id="{CA8FA9A6-0A4A-40A2-86A3-8E4FE942ADBA}"/>
            </a:ext>
          </a:extLst>
        </xdr:cNvPr>
        <xdr:cNvSpPr/>
      </xdr:nvSpPr>
      <xdr:spPr>
        <a:xfrm>
          <a:off x="1388745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120287</xdr:rowOff>
    </xdr:from>
    <xdr:to>
      <xdr:col>85</xdr:col>
      <xdr:colOff>127000</xdr:colOff>
      <xdr:row>104</xdr:row>
      <xdr:rowOff>27214</xdr:rowOff>
    </xdr:to>
    <xdr:cxnSp macro="">
      <xdr:nvCxnSpPr>
        <xdr:cNvPr id="790" name="直線コネクタ 789">
          <a:extLst>
            <a:ext uri="{FF2B5EF4-FFF2-40B4-BE49-F238E27FC236}">
              <a16:creationId xmlns:a16="http://schemas.microsoft.com/office/drawing/2014/main" id="{6E84C741-AAD9-43CC-B486-7B8DF084203A}"/>
            </a:ext>
          </a:extLst>
        </xdr:cNvPr>
        <xdr:cNvCxnSpPr/>
      </xdr:nvCxnSpPr>
      <xdr:spPr>
        <a:xfrm>
          <a:off x="13938250" y="17208137"/>
          <a:ext cx="762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791" name="楕円 790">
          <a:extLst>
            <a:ext uri="{FF2B5EF4-FFF2-40B4-BE49-F238E27FC236}">
              <a16:creationId xmlns:a16="http://schemas.microsoft.com/office/drawing/2014/main" id="{6D9079F7-DD00-4472-8775-B25BAC8E827B}"/>
            </a:ext>
          </a:extLst>
        </xdr:cNvPr>
        <xdr:cNvSpPr/>
      </xdr:nvSpPr>
      <xdr:spPr>
        <a:xfrm>
          <a:off x="130937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120287</xdr:rowOff>
    </xdr:to>
    <xdr:cxnSp macro="">
      <xdr:nvCxnSpPr>
        <xdr:cNvPr id="792" name="直線コネクタ 791">
          <a:extLst>
            <a:ext uri="{FF2B5EF4-FFF2-40B4-BE49-F238E27FC236}">
              <a16:creationId xmlns:a16="http://schemas.microsoft.com/office/drawing/2014/main" id="{97D5636A-3543-447F-B2BC-B0A1815BA64E}"/>
            </a:ext>
          </a:extLst>
        </xdr:cNvPr>
        <xdr:cNvCxnSpPr/>
      </xdr:nvCxnSpPr>
      <xdr:spPr>
        <a:xfrm>
          <a:off x="13144500" y="17152620"/>
          <a:ext cx="7937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17236</xdr:rowOff>
    </xdr:from>
    <xdr:to>
      <xdr:col>72</xdr:col>
      <xdr:colOff>38100</xdr:colOff>
      <xdr:row>103</xdr:row>
      <xdr:rowOff>118836</xdr:rowOff>
    </xdr:to>
    <xdr:sp macro="" textlink="">
      <xdr:nvSpPr>
        <xdr:cNvPr id="793" name="楕円 792">
          <a:extLst>
            <a:ext uri="{FF2B5EF4-FFF2-40B4-BE49-F238E27FC236}">
              <a16:creationId xmlns:a16="http://schemas.microsoft.com/office/drawing/2014/main" id="{29381255-B8B2-4941-BEE0-B658FC0F5EB2}"/>
            </a:ext>
          </a:extLst>
        </xdr:cNvPr>
        <xdr:cNvSpPr/>
      </xdr:nvSpPr>
      <xdr:spPr>
        <a:xfrm>
          <a:off x="12299950" y="171050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64770</xdr:rowOff>
    </xdr:from>
    <xdr:to>
      <xdr:col>76</xdr:col>
      <xdr:colOff>114300</xdr:colOff>
      <xdr:row>103</xdr:row>
      <xdr:rowOff>68036</xdr:rowOff>
    </xdr:to>
    <xdr:cxnSp macro="">
      <xdr:nvCxnSpPr>
        <xdr:cNvPr id="794" name="直線コネクタ 793">
          <a:extLst>
            <a:ext uri="{FF2B5EF4-FFF2-40B4-BE49-F238E27FC236}">
              <a16:creationId xmlns:a16="http://schemas.microsoft.com/office/drawing/2014/main" id="{5196B275-36A3-4D8D-B66F-DF6E55013879}"/>
            </a:ext>
          </a:extLst>
        </xdr:cNvPr>
        <xdr:cNvCxnSpPr/>
      </xdr:nvCxnSpPr>
      <xdr:spPr>
        <a:xfrm flipV="1">
          <a:off x="12344400" y="17152620"/>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133169</xdr:rowOff>
    </xdr:from>
    <xdr:to>
      <xdr:col>67</xdr:col>
      <xdr:colOff>101600</xdr:colOff>
      <xdr:row>103</xdr:row>
      <xdr:rowOff>63319</xdr:rowOff>
    </xdr:to>
    <xdr:sp macro="" textlink="">
      <xdr:nvSpPr>
        <xdr:cNvPr id="795" name="楕円 794">
          <a:extLst>
            <a:ext uri="{FF2B5EF4-FFF2-40B4-BE49-F238E27FC236}">
              <a16:creationId xmlns:a16="http://schemas.microsoft.com/office/drawing/2014/main" id="{DB770033-20BC-458A-B728-43FE3D84F426}"/>
            </a:ext>
          </a:extLst>
        </xdr:cNvPr>
        <xdr:cNvSpPr/>
      </xdr:nvSpPr>
      <xdr:spPr>
        <a:xfrm>
          <a:off x="1148715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68036</xdr:rowOff>
    </xdr:to>
    <xdr:cxnSp macro="">
      <xdr:nvCxnSpPr>
        <xdr:cNvPr id="796" name="直線コネクタ 795">
          <a:extLst>
            <a:ext uri="{FF2B5EF4-FFF2-40B4-BE49-F238E27FC236}">
              <a16:creationId xmlns:a16="http://schemas.microsoft.com/office/drawing/2014/main" id="{1DAF3D34-8E68-403C-8D3B-2F8F4C1B79E9}"/>
            </a:ext>
          </a:extLst>
        </xdr:cNvPr>
        <xdr:cNvCxnSpPr/>
      </xdr:nvCxnSpPr>
      <xdr:spPr>
        <a:xfrm>
          <a:off x="11537950" y="17100369"/>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97" name="n_1aveValue【庁舎】&#10;有形固定資産減価償却率">
          <a:extLst>
            <a:ext uri="{FF2B5EF4-FFF2-40B4-BE49-F238E27FC236}">
              <a16:creationId xmlns:a16="http://schemas.microsoft.com/office/drawing/2014/main" id="{0443ED9D-98FC-47E2-8664-1EE42E1C13D0}"/>
            </a:ext>
          </a:extLst>
        </xdr:cNvPr>
        <xdr:cNvSpPr txBox="1"/>
      </xdr:nvSpPr>
      <xdr:spPr>
        <a:xfrm>
          <a:off x="13742044" y="174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98" name="n_2aveValue【庁舎】&#10;有形固定資産減価償却率">
          <a:extLst>
            <a:ext uri="{FF2B5EF4-FFF2-40B4-BE49-F238E27FC236}">
              <a16:creationId xmlns:a16="http://schemas.microsoft.com/office/drawing/2014/main" id="{8576BD49-734F-4042-879B-9F7A01CACCBE}"/>
            </a:ext>
          </a:extLst>
        </xdr:cNvPr>
        <xdr:cNvSpPr txBox="1"/>
      </xdr:nvSpPr>
      <xdr:spPr>
        <a:xfrm>
          <a:off x="1296099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99" name="n_3aveValue【庁舎】&#10;有形固定資産減価償却率">
          <a:extLst>
            <a:ext uri="{FF2B5EF4-FFF2-40B4-BE49-F238E27FC236}">
              <a16:creationId xmlns:a16="http://schemas.microsoft.com/office/drawing/2014/main" id="{0889B023-9DAF-42E8-8BDE-DB6E00B88751}"/>
            </a:ext>
          </a:extLst>
        </xdr:cNvPr>
        <xdr:cNvSpPr txBox="1"/>
      </xdr:nvSpPr>
      <xdr:spPr>
        <a:xfrm>
          <a:off x="12167244" y="174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00" name="n_4aveValue【庁舎】&#10;有形固定資産減価償却率">
          <a:extLst>
            <a:ext uri="{FF2B5EF4-FFF2-40B4-BE49-F238E27FC236}">
              <a16:creationId xmlns:a16="http://schemas.microsoft.com/office/drawing/2014/main" id="{536265A9-AC3D-448B-A028-305F6CD05090}"/>
            </a:ext>
          </a:extLst>
        </xdr:cNvPr>
        <xdr:cNvSpPr txBox="1"/>
      </xdr:nvSpPr>
      <xdr:spPr>
        <a:xfrm>
          <a:off x="11354444" y="1739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16164</xdr:rowOff>
    </xdr:from>
    <xdr:ext cx="405111" cy="259045"/>
    <xdr:sp macro="" textlink="">
      <xdr:nvSpPr>
        <xdr:cNvPr id="801" name="n_1mainValue【庁舎】&#10;有形固定資産減価償却率">
          <a:extLst>
            <a:ext uri="{FF2B5EF4-FFF2-40B4-BE49-F238E27FC236}">
              <a16:creationId xmlns:a16="http://schemas.microsoft.com/office/drawing/2014/main" id="{2CA2068E-C6EF-470C-B8C0-5C7895EC257E}"/>
            </a:ext>
          </a:extLst>
        </xdr:cNvPr>
        <xdr:cNvSpPr txBox="1"/>
      </xdr:nvSpPr>
      <xdr:spPr>
        <a:xfrm>
          <a:off x="137420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802" name="n_2mainValue【庁舎】&#10;有形固定資産減価償却率">
          <a:extLst>
            <a:ext uri="{FF2B5EF4-FFF2-40B4-BE49-F238E27FC236}">
              <a16:creationId xmlns:a16="http://schemas.microsoft.com/office/drawing/2014/main" id="{51193CE8-0320-4FB6-B2C3-5BB24FB76CE3}"/>
            </a:ext>
          </a:extLst>
        </xdr:cNvPr>
        <xdr:cNvSpPr txBox="1"/>
      </xdr:nvSpPr>
      <xdr:spPr>
        <a:xfrm>
          <a:off x="1296099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135363</xdr:rowOff>
    </xdr:from>
    <xdr:ext cx="405111" cy="259045"/>
    <xdr:sp macro="" textlink="">
      <xdr:nvSpPr>
        <xdr:cNvPr id="803" name="n_3mainValue【庁舎】&#10;有形固定資産減価償却率">
          <a:extLst>
            <a:ext uri="{FF2B5EF4-FFF2-40B4-BE49-F238E27FC236}">
              <a16:creationId xmlns:a16="http://schemas.microsoft.com/office/drawing/2014/main" id="{416D305A-260E-4C8A-A8DF-D532D5B2C6BF}"/>
            </a:ext>
          </a:extLst>
        </xdr:cNvPr>
        <xdr:cNvSpPr txBox="1"/>
      </xdr:nvSpPr>
      <xdr:spPr>
        <a:xfrm>
          <a:off x="121672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79846</xdr:rowOff>
    </xdr:from>
    <xdr:ext cx="405111" cy="259045"/>
    <xdr:sp macro="" textlink="">
      <xdr:nvSpPr>
        <xdr:cNvPr id="804" name="n_4mainValue【庁舎】&#10;有形固定資産減価償却率">
          <a:extLst>
            <a:ext uri="{FF2B5EF4-FFF2-40B4-BE49-F238E27FC236}">
              <a16:creationId xmlns:a16="http://schemas.microsoft.com/office/drawing/2014/main" id="{C97F5D9A-D8BA-4A53-8CF5-AE3478258FC4}"/>
            </a:ext>
          </a:extLst>
        </xdr:cNvPr>
        <xdr:cNvSpPr txBox="1"/>
      </xdr:nvSpPr>
      <xdr:spPr>
        <a:xfrm>
          <a:off x="11354444" y="1682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BAEEE8C5-A3A7-4FB8-A997-BEF9F938D3A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4DE82895-5788-4EA2-9252-BCA97E2CC97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AC178BEA-0458-4360-9EDE-1E119E5120A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1A145BDD-142A-467B-99EB-CC3AD866B4C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1B5C8DB0-812D-4D21-A1F1-CFE534AFFD3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8C16C9E2-386C-418F-9DA3-9D8450AA8BF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AEC2A5E1-8ECF-49B2-AE3C-7347EF2B22A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B2264D57-62AC-4ECF-8A0C-709FAB0D422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373A9AA0-7EB0-40DB-A864-19E855917A4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8F810BF4-278C-4830-A4D3-0E886994C5A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2E6E4141-E0CE-485B-A7D0-96E757982159}"/>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EF950B5C-6A0B-4C16-AFC7-86A2589282B5}"/>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56DA5FC1-E056-4F2F-9C7C-CB46680D352E}"/>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F22CECB6-1947-4D9D-B872-D9731027693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C7E86EE0-F812-4642-B4A7-2DCC44048C0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FD1F3359-9D8D-4ED6-8762-19E52B2EF3E7}"/>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947970D1-CCEF-474E-88B5-DC92EFCC5622}"/>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78122D68-E955-45FB-85B3-EAE39FB1F863}"/>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6F0B9CBF-B231-4553-A54B-8194BE4467E9}"/>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BEA5DAFB-9083-4FE8-8169-C7F8278394E3}"/>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2C58DC41-50BE-48AC-ADFD-9B8EDB5CC11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A5C5AEC9-B16F-4E5C-B98A-29C21030E16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A5F4784C-9FC2-4888-B865-6A4FF976531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9C41913B-F93D-496B-B838-8C1A38E24636}"/>
            </a:ext>
          </a:extLst>
        </xdr:cNvPr>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1915DE00-5990-4167-93E0-F4D9C984941A}"/>
            </a:ext>
          </a:extLst>
        </xdr:cNvPr>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105B7FDC-72B0-48DF-B806-44D20DA41A54}"/>
            </a:ext>
          </a:extLst>
        </xdr:cNvPr>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742758CB-4B5D-4F31-A9F5-05E4CD850AA9}"/>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61B2758F-0CA1-48EA-993C-D2CBD3A04444}"/>
            </a:ext>
          </a:extLst>
        </xdr:cNvPr>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3" name="【庁舎】&#10;一人当たり面積平均値テキスト">
          <a:extLst>
            <a:ext uri="{FF2B5EF4-FFF2-40B4-BE49-F238E27FC236}">
              <a16:creationId xmlns:a16="http://schemas.microsoft.com/office/drawing/2014/main" id="{BE1D865F-8062-4405-8F43-20739BB633A9}"/>
            </a:ext>
          </a:extLst>
        </xdr:cNvPr>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EE15BADC-73F2-4696-BA60-C93C5E6C9DC5}"/>
            </a:ext>
          </a:extLst>
        </xdr:cNvPr>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C57622D9-4927-4122-8E5F-4928E2FEE9A5}"/>
            </a:ext>
          </a:extLst>
        </xdr:cNvPr>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a:extLst>
            <a:ext uri="{FF2B5EF4-FFF2-40B4-BE49-F238E27FC236}">
              <a16:creationId xmlns:a16="http://schemas.microsoft.com/office/drawing/2014/main" id="{C827E216-5320-4C6A-BA61-3B077AC5EB78}"/>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a:extLst>
            <a:ext uri="{FF2B5EF4-FFF2-40B4-BE49-F238E27FC236}">
              <a16:creationId xmlns:a16="http://schemas.microsoft.com/office/drawing/2014/main" id="{BD4A0E84-5894-4CF1-AF95-0626159D065F}"/>
            </a:ext>
          </a:extLst>
        </xdr:cNvPr>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a:extLst>
            <a:ext uri="{FF2B5EF4-FFF2-40B4-BE49-F238E27FC236}">
              <a16:creationId xmlns:a16="http://schemas.microsoft.com/office/drawing/2014/main" id="{5ABF0133-6E27-4F37-ACE3-C88F5CC59BF0}"/>
            </a:ext>
          </a:extLst>
        </xdr:cNvPr>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E06CE81-61A7-4B6B-8144-67BC0F873CA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43F9F0C-0E6D-4E3A-B9F2-A676B16580AF}"/>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F88E657-E727-45C2-B6AD-FA41EA5CDEA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BD6C361-D564-4981-B38C-4D4D17E9A95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20E9F25-9B6C-4CC3-BB75-527B8D65104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34925</xdr:rowOff>
    </xdr:from>
    <xdr:to>
      <xdr:col>116</xdr:col>
      <xdr:colOff>114300</xdr:colOff>
      <xdr:row>106</xdr:row>
      <xdr:rowOff>136525</xdr:rowOff>
    </xdr:to>
    <xdr:sp macro="" textlink="">
      <xdr:nvSpPr>
        <xdr:cNvPr id="844" name="楕円 843">
          <a:extLst>
            <a:ext uri="{FF2B5EF4-FFF2-40B4-BE49-F238E27FC236}">
              <a16:creationId xmlns:a16="http://schemas.microsoft.com/office/drawing/2014/main" id="{0BF653CA-AE5D-4365-B82C-94E85F5148F2}"/>
            </a:ext>
          </a:extLst>
        </xdr:cNvPr>
        <xdr:cNvSpPr/>
      </xdr:nvSpPr>
      <xdr:spPr>
        <a:xfrm>
          <a:off x="199009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13352</xdr:rowOff>
    </xdr:from>
    <xdr:ext cx="469744" cy="259045"/>
    <xdr:sp macro="" textlink="">
      <xdr:nvSpPr>
        <xdr:cNvPr id="845" name="【庁舎】&#10;一人当たり面積該当値テキスト">
          <a:extLst>
            <a:ext uri="{FF2B5EF4-FFF2-40B4-BE49-F238E27FC236}">
              <a16:creationId xmlns:a16="http://schemas.microsoft.com/office/drawing/2014/main" id="{CFAC1D14-64AD-4F7A-82C4-4D4D2BEC1080}"/>
            </a:ext>
          </a:extLst>
        </xdr:cNvPr>
        <xdr:cNvSpPr txBox="1"/>
      </xdr:nvSpPr>
      <xdr:spPr>
        <a:xfrm>
          <a:off x="19989800" y="176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170180</xdr:rowOff>
    </xdr:from>
    <xdr:to>
      <xdr:col>112</xdr:col>
      <xdr:colOff>38100</xdr:colOff>
      <xdr:row>104</xdr:row>
      <xdr:rowOff>100330</xdr:rowOff>
    </xdr:to>
    <xdr:sp macro="" textlink="">
      <xdr:nvSpPr>
        <xdr:cNvPr id="846" name="楕円 845">
          <a:extLst>
            <a:ext uri="{FF2B5EF4-FFF2-40B4-BE49-F238E27FC236}">
              <a16:creationId xmlns:a16="http://schemas.microsoft.com/office/drawing/2014/main" id="{45803416-8C76-4842-8612-D803375198C5}"/>
            </a:ext>
          </a:extLst>
        </xdr:cNvPr>
        <xdr:cNvSpPr/>
      </xdr:nvSpPr>
      <xdr:spPr>
        <a:xfrm>
          <a:off x="19157950" y="17258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106</xdr:row>
      <xdr:rowOff>85725</xdr:rowOff>
    </xdr:to>
    <xdr:cxnSp macro="">
      <xdr:nvCxnSpPr>
        <xdr:cNvPr id="847" name="直線コネクタ 846">
          <a:extLst>
            <a:ext uri="{FF2B5EF4-FFF2-40B4-BE49-F238E27FC236}">
              <a16:creationId xmlns:a16="http://schemas.microsoft.com/office/drawing/2014/main" id="{DF85AD4D-0346-4DBF-BA1F-30D26787B92F}"/>
            </a:ext>
          </a:extLst>
        </xdr:cNvPr>
        <xdr:cNvCxnSpPr/>
      </xdr:nvCxnSpPr>
      <xdr:spPr>
        <a:xfrm>
          <a:off x="19202400" y="17308830"/>
          <a:ext cx="7493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636</xdr:rowOff>
    </xdr:from>
    <xdr:to>
      <xdr:col>107</xdr:col>
      <xdr:colOff>101600</xdr:colOff>
      <xdr:row>104</xdr:row>
      <xdr:rowOff>102236</xdr:rowOff>
    </xdr:to>
    <xdr:sp macro="" textlink="">
      <xdr:nvSpPr>
        <xdr:cNvPr id="848" name="楕円 847">
          <a:extLst>
            <a:ext uri="{FF2B5EF4-FFF2-40B4-BE49-F238E27FC236}">
              <a16:creationId xmlns:a16="http://schemas.microsoft.com/office/drawing/2014/main" id="{330543F0-3FE3-4CC5-91AF-0B04FAFC86DE}"/>
            </a:ext>
          </a:extLst>
        </xdr:cNvPr>
        <xdr:cNvSpPr/>
      </xdr:nvSpPr>
      <xdr:spPr>
        <a:xfrm>
          <a:off x="1834515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49530</xdr:rowOff>
    </xdr:from>
    <xdr:to>
      <xdr:col>111</xdr:col>
      <xdr:colOff>177800</xdr:colOff>
      <xdr:row>104</xdr:row>
      <xdr:rowOff>51436</xdr:rowOff>
    </xdr:to>
    <xdr:cxnSp macro="">
      <xdr:nvCxnSpPr>
        <xdr:cNvPr id="849" name="直線コネクタ 848">
          <a:extLst>
            <a:ext uri="{FF2B5EF4-FFF2-40B4-BE49-F238E27FC236}">
              <a16:creationId xmlns:a16="http://schemas.microsoft.com/office/drawing/2014/main" id="{1DD0D438-D975-421A-A93D-C49F2DB992B9}"/>
            </a:ext>
          </a:extLst>
        </xdr:cNvPr>
        <xdr:cNvCxnSpPr/>
      </xdr:nvCxnSpPr>
      <xdr:spPr>
        <a:xfrm flipV="1">
          <a:off x="18395950" y="17308830"/>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50" name="楕円 849">
          <a:extLst>
            <a:ext uri="{FF2B5EF4-FFF2-40B4-BE49-F238E27FC236}">
              <a16:creationId xmlns:a16="http://schemas.microsoft.com/office/drawing/2014/main" id="{139FA159-8C43-4745-9C47-6F1913C7D25C}"/>
            </a:ext>
          </a:extLst>
        </xdr:cNvPr>
        <xdr:cNvSpPr/>
      </xdr:nvSpPr>
      <xdr:spPr>
        <a:xfrm>
          <a:off x="175514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51436</xdr:rowOff>
    </xdr:from>
    <xdr:to>
      <xdr:col>107</xdr:col>
      <xdr:colOff>50800</xdr:colOff>
      <xdr:row>104</xdr:row>
      <xdr:rowOff>156211</xdr:rowOff>
    </xdr:to>
    <xdr:cxnSp macro="">
      <xdr:nvCxnSpPr>
        <xdr:cNvPr id="851" name="直線コネクタ 850">
          <a:extLst>
            <a:ext uri="{FF2B5EF4-FFF2-40B4-BE49-F238E27FC236}">
              <a16:creationId xmlns:a16="http://schemas.microsoft.com/office/drawing/2014/main" id="{D7D75854-8EC1-4D39-81BA-094CAED7EA00}"/>
            </a:ext>
          </a:extLst>
        </xdr:cNvPr>
        <xdr:cNvCxnSpPr/>
      </xdr:nvCxnSpPr>
      <xdr:spPr>
        <a:xfrm flipV="1">
          <a:off x="17602200" y="17310736"/>
          <a:ext cx="7937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107314</xdr:rowOff>
    </xdr:from>
    <xdr:to>
      <xdr:col>98</xdr:col>
      <xdr:colOff>38100</xdr:colOff>
      <xdr:row>105</xdr:row>
      <xdr:rowOff>37464</xdr:rowOff>
    </xdr:to>
    <xdr:sp macro="" textlink="">
      <xdr:nvSpPr>
        <xdr:cNvPr id="852" name="楕円 851">
          <a:extLst>
            <a:ext uri="{FF2B5EF4-FFF2-40B4-BE49-F238E27FC236}">
              <a16:creationId xmlns:a16="http://schemas.microsoft.com/office/drawing/2014/main" id="{58094DD6-C766-4D1D-A933-AABF338346ED}"/>
            </a:ext>
          </a:extLst>
        </xdr:cNvPr>
        <xdr:cNvSpPr/>
      </xdr:nvSpPr>
      <xdr:spPr>
        <a:xfrm>
          <a:off x="16757650" y="17366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156211</xdr:rowOff>
    </xdr:from>
    <xdr:to>
      <xdr:col>102</xdr:col>
      <xdr:colOff>114300</xdr:colOff>
      <xdr:row>104</xdr:row>
      <xdr:rowOff>158114</xdr:rowOff>
    </xdr:to>
    <xdr:cxnSp macro="">
      <xdr:nvCxnSpPr>
        <xdr:cNvPr id="853" name="直線コネクタ 852">
          <a:extLst>
            <a:ext uri="{FF2B5EF4-FFF2-40B4-BE49-F238E27FC236}">
              <a16:creationId xmlns:a16="http://schemas.microsoft.com/office/drawing/2014/main" id="{142A0C0E-6D37-4B5E-A27D-6EC0474F4972}"/>
            </a:ext>
          </a:extLst>
        </xdr:cNvPr>
        <xdr:cNvCxnSpPr/>
      </xdr:nvCxnSpPr>
      <xdr:spPr>
        <a:xfrm flipV="1">
          <a:off x="16802100" y="174155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54" name="n_1aveValue【庁舎】&#10;一人当たり面積">
          <a:extLst>
            <a:ext uri="{FF2B5EF4-FFF2-40B4-BE49-F238E27FC236}">
              <a16:creationId xmlns:a16="http://schemas.microsoft.com/office/drawing/2014/main" id="{A1E5158E-CAE8-40D0-B442-D403DCACC52A}"/>
            </a:ext>
          </a:extLst>
        </xdr:cNvPr>
        <xdr:cNvSpPr txBox="1"/>
      </xdr:nvSpPr>
      <xdr:spPr>
        <a:xfrm>
          <a:off x="18980227" y="1756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5" name="n_2aveValue【庁舎】&#10;一人当たり面積">
          <a:extLst>
            <a:ext uri="{FF2B5EF4-FFF2-40B4-BE49-F238E27FC236}">
              <a16:creationId xmlns:a16="http://schemas.microsoft.com/office/drawing/2014/main" id="{12E104B2-1351-463F-938B-639306945815}"/>
            </a:ext>
          </a:extLst>
        </xdr:cNvPr>
        <xdr:cNvSpPr txBox="1"/>
      </xdr:nvSpPr>
      <xdr:spPr>
        <a:xfrm>
          <a:off x="1818012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56" name="n_3aveValue【庁舎】&#10;一人当たり面積">
          <a:extLst>
            <a:ext uri="{FF2B5EF4-FFF2-40B4-BE49-F238E27FC236}">
              <a16:creationId xmlns:a16="http://schemas.microsoft.com/office/drawing/2014/main" id="{08AD994F-27C0-4A71-8045-A0FB046E22BB}"/>
            </a:ext>
          </a:extLst>
        </xdr:cNvPr>
        <xdr:cNvSpPr txBox="1"/>
      </xdr:nvSpPr>
      <xdr:spPr>
        <a:xfrm>
          <a:off x="1738637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57" name="n_4aveValue【庁舎】&#10;一人当たり面積">
          <a:extLst>
            <a:ext uri="{FF2B5EF4-FFF2-40B4-BE49-F238E27FC236}">
              <a16:creationId xmlns:a16="http://schemas.microsoft.com/office/drawing/2014/main" id="{36763596-36BA-4B8D-8CD7-EF592AB84B7B}"/>
            </a:ext>
          </a:extLst>
        </xdr:cNvPr>
        <xdr:cNvSpPr txBox="1"/>
      </xdr:nvSpPr>
      <xdr:spPr>
        <a:xfrm>
          <a:off x="16592627" y="176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116857</xdr:rowOff>
    </xdr:from>
    <xdr:ext cx="469744" cy="259045"/>
    <xdr:sp macro="" textlink="">
      <xdr:nvSpPr>
        <xdr:cNvPr id="858" name="n_1mainValue【庁舎】&#10;一人当たり面積">
          <a:extLst>
            <a:ext uri="{FF2B5EF4-FFF2-40B4-BE49-F238E27FC236}">
              <a16:creationId xmlns:a16="http://schemas.microsoft.com/office/drawing/2014/main" id="{771869F3-6E23-4970-96F6-EB4E1EE18629}"/>
            </a:ext>
          </a:extLst>
        </xdr:cNvPr>
        <xdr:cNvSpPr txBox="1"/>
      </xdr:nvSpPr>
      <xdr:spPr>
        <a:xfrm>
          <a:off x="18980227"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118763</xdr:rowOff>
    </xdr:from>
    <xdr:ext cx="469744" cy="259045"/>
    <xdr:sp macro="" textlink="">
      <xdr:nvSpPr>
        <xdr:cNvPr id="859" name="n_2mainValue【庁舎】&#10;一人当たり面積">
          <a:extLst>
            <a:ext uri="{FF2B5EF4-FFF2-40B4-BE49-F238E27FC236}">
              <a16:creationId xmlns:a16="http://schemas.microsoft.com/office/drawing/2014/main" id="{4F9E6F44-ABC8-4AE7-82C9-90E49A6377F9}"/>
            </a:ext>
          </a:extLst>
        </xdr:cNvPr>
        <xdr:cNvSpPr txBox="1"/>
      </xdr:nvSpPr>
      <xdr:spPr>
        <a:xfrm>
          <a:off x="18180127" y="170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860" name="n_3mainValue【庁舎】&#10;一人当たり面積">
          <a:extLst>
            <a:ext uri="{FF2B5EF4-FFF2-40B4-BE49-F238E27FC236}">
              <a16:creationId xmlns:a16="http://schemas.microsoft.com/office/drawing/2014/main" id="{900EA049-1C8F-4BF3-9863-71CF9F7403B8}"/>
            </a:ext>
          </a:extLst>
        </xdr:cNvPr>
        <xdr:cNvSpPr txBox="1"/>
      </xdr:nvSpPr>
      <xdr:spPr>
        <a:xfrm>
          <a:off x="1738637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53991</xdr:rowOff>
    </xdr:from>
    <xdr:ext cx="469744" cy="259045"/>
    <xdr:sp macro="" textlink="">
      <xdr:nvSpPr>
        <xdr:cNvPr id="861" name="n_4mainValue【庁舎】&#10;一人当たり面積">
          <a:extLst>
            <a:ext uri="{FF2B5EF4-FFF2-40B4-BE49-F238E27FC236}">
              <a16:creationId xmlns:a16="http://schemas.microsoft.com/office/drawing/2014/main" id="{75825C89-09C7-49A8-BD6E-C8DC0917C7FD}"/>
            </a:ext>
          </a:extLst>
        </xdr:cNvPr>
        <xdr:cNvSpPr txBox="1"/>
      </xdr:nvSpPr>
      <xdr:spPr>
        <a:xfrm>
          <a:off x="16592627" y="171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C8F6201E-2A0B-4795-B4DA-E2D9A1147FF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8ED27196-68A3-4A36-836B-4DA10366E22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7F38F8B9-C794-435F-B632-679A62A8EFE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福祉施設の一人当たり面積については、施設の一部解体・転用により減少したものの、合併前に旧町ごとに整備した施設が、市内に点在しており、全国平均等を大きく上回っている。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体育館についても、合併前に旧町ごとに整備した施設が、市内に点在しており、有形固定資産減価償却率は、全国平均等を大きく上回っている。</a:t>
          </a:r>
          <a:endParaRPr kumimoji="1" lang="en-US" altLang="ja-JP" sz="1100" b="0" i="0" baseline="0">
            <a:solidFill>
              <a:schemeClr val="dk1"/>
            </a:solidFill>
            <a:effectLst/>
            <a:latin typeface="+mn-lt"/>
            <a:ea typeface="+mn-ea"/>
            <a:cs typeface="+mn-cs"/>
          </a:endParaRPr>
        </a:p>
        <a:p>
          <a:pPr eaLnBrk="1" fontAlgn="auto" latinLnBrk="0" hangingPunct="1"/>
          <a:r>
            <a:rPr lang="ja-JP" altLang="en-US">
              <a:effectLst/>
            </a:rPr>
            <a:t>また、庁舎で一人当たりの面積が大きく減となっている原因は、令和</a:t>
          </a:r>
          <a:r>
            <a:rPr lang="en-US" altLang="ja-JP">
              <a:effectLst/>
            </a:rPr>
            <a:t>4</a:t>
          </a:r>
          <a:r>
            <a:rPr lang="ja-JP" altLang="en-US">
              <a:effectLst/>
            </a:rPr>
            <a:t>年度まで普通財産を含んでいたものを除いたことと、建物の精緻化を行ったことにより面積が減少したため。</a:t>
          </a:r>
          <a:endParaRPr lang="en-US" altLang="ja-JP">
            <a:effectLst/>
          </a:endParaRPr>
        </a:p>
        <a:p>
          <a:pPr eaLnBrk="1" fontAlgn="auto" latinLnBrk="0" hangingPunct="1"/>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の増により、財政力指数は前年度から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下がっ</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た。類似団体平均、全国平均に比べ高い水準にあることから、概ね安定した水準にあると判断する。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今後も引き続き、歳出削減に取り組むとともに、市税等の収納率向上に向けた対策に取り組み、歳入確保に努める。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人件費や扶助費の増により経常経費充当一般財源が増加したことと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経常一般財源が減少したことにより、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今後も引き続き、経常経費の縮減を図るとともに、市税等の収納率向上及び滞納額の縮減対策に取り組み、歳入の確保に努める。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82127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0437"/>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62</xdr:row>
      <xdr:rowOff>60537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62</xdr:row>
      <xdr:rowOff>52494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76623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8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会計年度任用職員分など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により増加した一方、物件費は、ふるさと納税推進事業委託料の減などにより大きく減少したことから、人口</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人当たり人件費・物件費等の決算額は前年度に比べ減少した。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類似団体平均を下回っているものの、全国平均及び兵庫県平均を上回っているため、特に物件費について、事業の必要性や効果が低い経費については削減に取り組む必要がある。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146954</xdr:rowOff>
    </xdr:from>
    <xdr:to>
      <xdr:col>23</xdr:col>
      <xdr:colOff>133350</xdr:colOff>
      <xdr:row>84</xdr:row>
      <xdr:rowOff>1690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77304"/>
          <a:ext cx="838200" cy="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1690</xdr:rowOff>
    </xdr:from>
    <xdr:to>
      <xdr:col>19</xdr:col>
      <xdr:colOff>133350</xdr:colOff>
      <xdr:row>84</xdr:row>
      <xdr:rowOff>23865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03490"/>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123867</xdr:rowOff>
    </xdr:from>
    <xdr:to>
      <xdr:col>15</xdr:col>
      <xdr:colOff>82550</xdr:colOff>
      <xdr:row>84</xdr:row>
      <xdr:rowOff>23865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4217"/>
          <a:ext cx="889000" cy="7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126026</xdr:rowOff>
    </xdr:from>
    <xdr:to>
      <xdr:col>11</xdr:col>
      <xdr:colOff>31750</xdr:colOff>
      <xdr:row>83</xdr:row>
      <xdr:rowOff>123867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4926"/>
          <a:ext cx="889000" cy="1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96154</xdr:rowOff>
    </xdr:from>
    <xdr:to>
      <xdr:col>23</xdr:col>
      <xdr:colOff>184150</xdr:colOff>
      <xdr:row>84</xdr:row>
      <xdr:rowOff>26304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112681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122340</xdr:rowOff>
    </xdr:from>
    <xdr:to>
      <xdr:col>19</xdr:col>
      <xdr:colOff>184150</xdr:colOff>
      <xdr:row>84</xdr:row>
      <xdr:rowOff>52490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62667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2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144515</xdr:rowOff>
    </xdr:from>
    <xdr:to>
      <xdr:col>15</xdr:col>
      <xdr:colOff>133350</xdr:colOff>
      <xdr:row>84</xdr:row>
      <xdr:rowOff>74665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84842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4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73067</xdr:rowOff>
    </xdr:from>
    <xdr:to>
      <xdr:col>11</xdr:col>
      <xdr:colOff>82550</xdr:colOff>
      <xdr:row>84</xdr:row>
      <xdr:rowOff>3217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13394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75226</xdr:rowOff>
    </xdr:from>
    <xdr:to>
      <xdr:col>7</xdr:col>
      <xdr:colOff>31750</xdr:colOff>
      <xdr:row>83</xdr:row>
      <xdr:rowOff>5376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0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類似団体平均を上回っているものの、全国市平均と同じ水準にあり、適正な水準にあると判断する。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今後とも引き続き、国に準じた措置を講じるなど、給与の適正化に努める。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ラスパイレス指数は、前年度数値を引用している。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61913</xdr:rowOff>
    </xdr:from>
    <xdr:to>
      <xdr:col>81</xdr:col>
      <xdr:colOff>44450</xdr:colOff>
      <xdr:row>85</xdr:row>
      <xdr:rowOff>137319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35163"/>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137319</xdr:rowOff>
    </xdr:from>
    <xdr:to>
      <xdr:col>77</xdr:col>
      <xdr:colOff>44450</xdr:colOff>
      <xdr:row>86</xdr:row>
      <xdr:rowOff>11113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056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558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41275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07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11113</xdr:rowOff>
    </xdr:from>
    <xdr:to>
      <xdr:col>81</xdr:col>
      <xdr:colOff>95250</xdr:colOff>
      <xdr:row>85</xdr:row>
      <xdr:rowOff>112713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154640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86519</xdr:rowOff>
    </xdr:from>
    <xdr:to>
      <xdr:col>77</xdr:col>
      <xdr:colOff>95250</xdr:colOff>
      <xdr:row>86</xdr:row>
      <xdr:rowOff>16669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1446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合併以降、勧奨退職や退職者の不補充、また消防業務の広域化などの取り組みにより、職員数は大幅に減少し、人口千人当たりの職員数は類似団体平均、全国平均を下回っている。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今後も引き続き定員適正化計画に基づいた人材確保を進める。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120771</xdr:rowOff>
    </xdr:from>
    <xdr:to>
      <xdr:col>81</xdr:col>
      <xdr:colOff>44450</xdr:colOff>
      <xdr:row>60</xdr:row>
      <xdr:rowOff>132262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77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88598</xdr:rowOff>
    </xdr:from>
    <xdr:to>
      <xdr:col>77</xdr:col>
      <xdr:colOff>44450</xdr:colOff>
      <xdr:row>60</xdr:row>
      <xdr:rowOff>120771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7559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80554</xdr:rowOff>
    </xdr:from>
    <xdr:to>
      <xdr:col>72</xdr:col>
      <xdr:colOff>203200</xdr:colOff>
      <xdr:row>60</xdr:row>
      <xdr:rowOff>88598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6755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79405</xdr:rowOff>
    </xdr:from>
    <xdr:to>
      <xdr:col>68</xdr:col>
      <xdr:colOff>152400</xdr:colOff>
      <xdr:row>60</xdr:row>
      <xdr:rowOff>80554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640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69971</xdr:rowOff>
    </xdr:from>
    <xdr:to>
      <xdr:col>77</xdr:col>
      <xdr:colOff>95250</xdr:colOff>
      <xdr:row>61</xdr:row>
      <xdr:rowOff>121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37798</xdr:rowOff>
    </xdr:from>
    <xdr:to>
      <xdr:col>73</xdr:col>
      <xdr:colOff>44450</xdr:colOff>
      <xdr:row>60</xdr:row>
      <xdr:rowOff>139398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149575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29754</xdr:rowOff>
    </xdr:from>
    <xdr:to>
      <xdr:col>68</xdr:col>
      <xdr:colOff>203200</xdr:colOff>
      <xdr:row>60</xdr:row>
      <xdr:rowOff>131354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28605</xdr:rowOff>
    </xdr:from>
    <xdr:to>
      <xdr:col>64</xdr:col>
      <xdr:colOff>152400</xdr:colOff>
      <xdr:row>60</xdr:row>
      <xdr:rowOff>130205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140382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実質公債費比率について、元利償還金が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合併特例債の償還が進んだことによる基準財政需要額が減となったことなど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年度の単年度比率は前年度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か年平均では前年度に比べ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％となったものの、引き続き、類似団体平均を下回っている。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今後は、公債費の増により、比率は徐々に上昇していくと推計している。</a:t>
          </a:r>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23585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126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126093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22678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公営企業債繰入見込額の減少などにより、将来負担比率は引き続き「－」（比率なし）となった。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今後も計画的な財政運営を進め、将来負担額の縮減等に努める。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人件費に係る経常収支比率は、会計年度任用職員制度導入による人件費の増により、令和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年度に大きく増加した。令和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会計年度任用職員分の増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により、経常収支比率は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人員確保に取り組んでいるものの、定年退職や早期退職の増加に伴う職員数の大幅な減少により、類似団体平均と比べて低い水準にある。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32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97064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121557</xdr:rowOff>
    </xdr:from>
    <xdr:to>
      <xdr:col>11</xdr:col>
      <xdr:colOff>9525</xdr:colOff>
      <xdr:row>35</xdr:row>
      <xdr:rowOff>97064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079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46264</xdr:rowOff>
    </xdr:from>
    <xdr:to>
      <xdr:col>11</xdr:col>
      <xdr:colOff>60325</xdr:colOff>
      <xdr:row>35</xdr:row>
      <xdr:rowOff>147864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158041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70757</xdr:rowOff>
    </xdr:from>
    <xdr:to>
      <xdr:col>6</xdr:col>
      <xdr:colOff>171450</xdr:colOff>
      <xdr:row>33</xdr:row>
      <xdr:rowOff>907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物件費に係る経常収支比率は、類似団体平均を下回っている。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今後も引き続き、効果の低い事務事業については、積極的に廃止・縮小を進めるなど、歳出削減に取り組む。</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17</xdr:row>
      <xdr:rowOff>168910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016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こども・乳幼児医療費給付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ポイント上昇したが、類似団体平均とはほぼ同水準を維持している。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今後も引き続き、事業の必要性や効果を検証し、効果の低い事業については、積極的に廃止・縮小を進めるなど、扶助費の削減に努める。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03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1815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83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162378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83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2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37392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38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その他に係る経常収支比率は、類似団体平均をやや下回っている。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今後も引き続き、経費削減や徴収率向上対策に取り組み、繰出金等の抑制にも努める。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下水道事業会計繰出金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、企業会計及び一部事務組合への補助金・負担金の抑制に努める。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814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0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元金償還額は前年度と比べ減となったものの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経常一般財源額が減となったことにより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ポイント上昇し、類似団体平均を上回った。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小中一貫校の整備などにより公債費は増加していく見込みである。さらに、建設資材や労務単価の高騰により事業費が増加し、厳しい状況が続くと見込んでおり、これまで同様、交付税措置のない地方債の発行を抑制し、将来負担の軽減に努めていく。</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49276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76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3556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7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3556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35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公債費以外に係る経常収支比率は、類似団体平均と比べ低い水準にある。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今後も引き続き、事業の必要性や効果を検証し、効果の低い事業については、積極的に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廃止</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・縮小を進めるなど、経常経費の抑制に努める。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2286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35560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5712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41275</xdr:rowOff>
    </xdr:from>
    <xdr:to>
      <xdr:col>73</xdr:col>
      <xdr:colOff>180975</xdr:colOff>
      <xdr:row>74</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571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86995</xdr:rowOff>
    </xdr:from>
    <xdr:to>
      <xdr:col>69</xdr:col>
      <xdr:colOff>92075</xdr:colOff>
      <xdr:row>74</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742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110490</xdr:rowOff>
    </xdr:from>
    <xdr:to>
      <xdr:col>82</xdr:col>
      <xdr:colOff>158750</xdr:colOff>
      <xdr:row>75</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127017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161925</xdr:rowOff>
    </xdr:from>
    <xdr:to>
      <xdr:col>74</xdr:col>
      <xdr:colOff>31750</xdr:colOff>
      <xdr:row>73</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102252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36195</xdr:rowOff>
    </xdr:from>
    <xdr:to>
      <xdr:col>69</xdr:col>
      <xdr:colOff>142875</xdr:colOff>
      <xdr:row>74</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104775</xdr:rowOff>
    </xdr:from>
    <xdr:to>
      <xdr:col>65</xdr:col>
      <xdr:colOff>53975</xdr:colOff>
      <xdr:row>75</xdr:row>
      <xdr:rowOff>34925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45102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104384</xdr:rowOff>
    </xdr:from>
    <xdr:to>
      <xdr:col>29</xdr:col>
      <xdr:colOff>127000</xdr:colOff>
      <xdr:row>15</xdr:row>
      <xdr:rowOff>120752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23759"/>
          <a:ext cx="647700" cy="1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120752</xdr:rowOff>
    </xdr:from>
    <xdr:to>
      <xdr:col>26</xdr:col>
      <xdr:colOff>50800</xdr:colOff>
      <xdr:row>16</xdr:row>
      <xdr:rowOff>67655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40127"/>
          <a:ext cx="698500" cy="118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67655</xdr:rowOff>
    </xdr:from>
    <xdr:to>
      <xdr:col>22</xdr:col>
      <xdr:colOff>114300</xdr:colOff>
      <xdr:row>16</xdr:row>
      <xdr:rowOff>102281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8480"/>
          <a:ext cx="698500" cy="34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102281</xdr:rowOff>
    </xdr:from>
    <xdr:to>
      <xdr:col>18</xdr:col>
      <xdr:colOff>177800</xdr:colOff>
      <xdr:row>17</xdr:row>
      <xdr:rowOff>40940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93106"/>
          <a:ext cx="698500" cy="110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53584</xdr:rowOff>
    </xdr:from>
    <xdr:to>
      <xdr:col>29</xdr:col>
      <xdr:colOff>177800</xdr:colOff>
      <xdr:row>15</xdr:row>
      <xdr:rowOff>155184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7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70111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69952</xdr:rowOff>
    </xdr:from>
    <xdr:to>
      <xdr:col>26</xdr:col>
      <xdr:colOff>101600</xdr:colOff>
      <xdr:row>16</xdr:row>
      <xdr:rowOff>102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8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5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16855</xdr:rowOff>
    </xdr:from>
    <xdr:to>
      <xdr:col>22</xdr:col>
      <xdr:colOff>165100</xdr:colOff>
      <xdr:row>16</xdr:row>
      <xdr:rowOff>118455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128632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51481</xdr:rowOff>
    </xdr:from>
    <xdr:to>
      <xdr:col>19</xdr:col>
      <xdr:colOff>38100</xdr:colOff>
      <xdr:row>16</xdr:row>
      <xdr:rowOff>153081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4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163258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1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161590</xdr:rowOff>
    </xdr:from>
    <xdr:to>
      <xdr:col>15</xdr:col>
      <xdr:colOff>101600</xdr:colOff>
      <xdr:row>17</xdr:row>
      <xdr:rowOff>91740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2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101917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80431</xdr:rowOff>
    </xdr:from>
    <xdr:to>
      <xdr:col>29</xdr:col>
      <xdr:colOff>127000</xdr:colOff>
      <xdr:row>36</xdr:row>
      <xdr:rowOff>122362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33681"/>
          <a:ext cx="647700" cy="41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110541</xdr:rowOff>
    </xdr:from>
    <xdr:to>
      <xdr:col>26</xdr:col>
      <xdr:colOff>50800</xdr:colOff>
      <xdr:row>36</xdr:row>
      <xdr:rowOff>122362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63791"/>
          <a:ext cx="6985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110541</xdr:rowOff>
    </xdr:from>
    <xdr:to>
      <xdr:col>22</xdr:col>
      <xdr:colOff>114300</xdr:colOff>
      <xdr:row>37</xdr:row>
      <xdr:rowOff>78505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63791"/>
          <a:ext cx="698500" cy="13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78505</xdr:rowOff>
    </xdr:from>
    <xdr:to>
      <xdr:col>18</xdr:col>
      <xdr:colOff>177800</xdr:colOff>
      <xdr:row>37</xdr:row>
      <xdr:rowOff>120697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03205"/>
          <a:ext cx="698500" cy="4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29631</xdr:rowOff>
    </xdr:from>
    <xdr:to>
      <xdr:col>29</xdr:col>
      <xdr:colOff>177800</xdr:colOff>
      <xdr:row>36</xdr:row>
      <xdr:rowOff>131231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8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5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71562</xdr:rowOff>
    </xdr:from>
    <xdr:to>
      <xdr:col>26</xdr:col>
      <xdr:colOff>101600</xdr:colOff>
      <xdr:row>37</xdr:row>
      <xdr:rowOff>1712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157939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59741</xdr:rowOff>
    </xdr:from>
    <xdr:to>
      <xdr:col>22</xdr:col>
      <xdr:colOff>165100</xdr:colOff>
      <xdr:row>36</xdr:row>
      <xdr:rowOff>161341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146118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27705</xdr:rowOff>
    </xdr:from>
    <xdr:to>
      <xdr:col>19</xdr:col>
      <xdr:colOff>38100</xdr:colOff>
      <xdr:row>37</xdr:row>
      <xdr:rowOff>129305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114082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69897</xdr:rowOff>
    </xdr:from>
    <xdr:to>
      <xdr:col>15</xdr:col>
      <xdr:colOff>101600</xdr:colOff>
      <xdr:row>37</xdr:row>
      <xdr:rowOff>171497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9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156274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8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85179</xdr:rowOff>
    </xdr:from>
    <xdr:to>
      <xdr:col>24</xdr:col>
      <xdr:colOff>63500</xdr:colOff>
      <xdr:row>35</xdr:row>
      <xdr:rowOff>112814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5929"/>
          <a:ext cx="83820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112814</xdr:rowOff>
    </xdr:from>
    <xdr:to>
      <xdr:col>19</xdr:col>
      <xdr:colOff>177800</xdr:colOff>
      <xdr:row>35</xdr:row>
      <xdr:rowOff>153149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3564"/>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153149</xdr:rowOff>
    </xdr:from>
    <xdr:to>
      <xdr:col>15</xdr:col>
      <xdr:colOff>50800</xdr:colOff>
      <xdr:row>36</xdr:row>
      <xdr:rowOff>1410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3899"/>
          <a:ext cx="889000" cy="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1410</xdr:rowOff>
    </xdr:from>
    <xdr:to>
      <xdr:col>10</xdr:col>
      <xdr:colOff>114300</xdr:colOff>
      <xdr:row>37</xdr:row>
      <xdr:rowOff>41707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3610"/>
          <a:ext cx="889000" cy="2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34379</xdr:rowOff>
    </xdr:from>
    <xdr:to>
      <xdr:col>24</xdr:col>
      <xdr:colOff>114300</xdr:colOff>
      <xdr:row>35</xdr:row>
      <xdr:rowOff>135979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62014</xdr:rowOff>
    </xdr:from>
    <xdr:to>
      <xdr:col>20</xdr:col>
      <xdr:colOff>38100</xdr:colOff>
      <xdr:row>35</xdr:row>
      <xdr:rowOff>163614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102349</xdr:rowOff>
    </xdr:from>
    <xdr:to>
      <xdr:col>15</xdr:col>
      <xdr:colOff>101600</xdr:colOff>
      <xdr:row>36</xdr:row>
      <xdr:rowOff>32499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23626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122060</xdr:rowOff>
    </xdr:from>
    <xdr:to>
      <xdr:col>10</xdr:col>
      <xdr:colOff>165100</xdr:colOff>
      <xdr:row>36</xdr:row>
      <xdr:rowOff>52210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43337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162357</xdr:rowOff>
    </xdr:from>
    <xdr:to>
      <xdr:col>6</xdr:col>
      <xdr:colOff>38100</xdr:colOff>
      <xdr:row>37</xdr:row>
      <xdr:rowOff>92507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83634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147061</xdr:rowOff>
    </xdr:from>
    <xdr:to>
      <xdr:col>24</xdr:col>
      <xdr:colOff>63500</xdr:colOff>
      <xdr:row>57</xdr:row>
      <xdr:rowOff>44803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8261"/>
          <a:ext cx="838200" cy="6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84607</xdr:rowOff>
    </xdr:from>
    <xdr:to>
      <xdr:col>19</xdr:col>
      <xdr:colOff>177800</xdr:colOff>
      <xdr:row>56</xdr:row>
      <xdr:rowOff>147061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85807"/>
          <a:ext cx="8890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84607</xdr:rowOff>
    </xdr:from>
    <xdr:to>
      <xdr:col>15</xdr:col>
      <xdr:colOff>50800</xdr:colOff>
      <xdr:row>56</xdr:row>
      <xdr:rowOff>168348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5807"/>
          <a:ext cx="8890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168348</xdr:rowOff>
    </xdr:from>
    <xdr:to>
      <xdr:col>10</xdr:col>
      <xdr:colOff>114300</xdr:colOff>
      <xdr:row>57</xdr:row>
      <xdr:rowOff>104807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69548"/>
          <a:ext cx="889000" cy="10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165453</xdr:rowOff>
    </xdr:from>
    <xdr:to>
      <xdr:col>24</xdr:col>
      <xdr:colOff>114300</xdr:colOff>
      <xdr:row>57</xdr:row>
      <xdr:rowOff>95603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143880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96261</xdr:rowOff>
    </xdr:from>
    <xdr:to>
      <xdr:col>20</xdr:col>
      <xdr:colOff>38100</xdr:colOff>
      <xdr:row>57</xdr:row>
      <xdr:rowOff>26411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33807</xdr:rowOff>
    </xdr:from>
    <xdr:to>
      <xdr:col>15</xdr:col>
      <xdr:colOff>101600</xdr:colOff>
      <xdr:row>56</xdr:row>
      <xdr:rowOff>135407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151934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1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117548</xdr:rowOff>
    </xdr:from>
    <xdr:to>
      <xdr:col>10</xdr:col>
      <xdr:colOff>165100</xdr:colOff>
      <xdr:row>57</xdr:row>
      <xdr:rowOff>47698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54007</xdr:rowOff>
    </xdr:from>
    <xdr:to>
      <xdr:col>6</xdr:col>
      <xdr:colOff>38100</xdr:colOff>
      <xdr:row>57</xdr:row>
      <xdr:rowOff>155607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146734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28280</xdr:rowOff>
    </xdr:from>
    <xdr:to>
      <xdr:col>24</xdr:col>
      <xdr:colOff>63500</xdr:colOff>
      <xdr:row>78</xdr:row>
      <xdr:rowOff>40419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01380"/>
          <a:ext cx="8382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40419</xdr:rowOff>
    </xdr:from>
    <xdr:to>
      <xdr:col>19</xdr:col>
      <xdr:colOff>177800</xdr:colOff>
      <xdr:row>78</xdr:row>
      <xdr:rowOff>42683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3519"/>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42683</xdr:rowOff>
    </xdr:from>
    <xdr:to>
      <xdr:col>15</xdr:col>
      <xdr:colOff>50800</xdr:colOff>
      <xdr:row>78</xdr:row>
      <xdr:rowOff>46499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5783"/>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46499</xdr:rowOff>
    </xdr:from>
    <xdr:to>
      <xdr:col>10</xdr:col>
      <xdr:colOff>114300</xdr:colOff>
      <xdr:row>78</xdr:row>
      <xdr:rowOff>46682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959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148930</xdr:rowOff>
    </xdr:from>
    <xdr:to>
      <xdr:col>24</xdr:col>
      <xdr:colOff>114300</xdr:colOff>
      <xdr:row>78</xdr:row>
      <xdr:rowOff>79080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63857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161069</xdr:rowOff>
    </xdr:from>
    <xdr:to>
      <xdr:col>20</xdr:col>
      <xdr:colOff>38100</xdr:colOff>
      <xdr:row>78</xdr:row>
      <xdr:rowOff>91219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82346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163333</xdr:rowOff>
    </xdr:from>
    <xdr:to>
      <xdr:col>15</xdr:col>
      <xdr:colOff>101600</xdr:colOff>
      <xdr:row>78</xdr:row>
      <xdr:rowOff>93483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84610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167149</xdr:rowOff>
    </xdr:from>
    <xdr:to>
      <xdr:col>10</xdr:col>
      <xdr:colOff>165100</xdr:colOff>
      <xdr:row>78</xdr:row>
      <xdr:rowOff>97299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167332</xdr:rowOff>
    </xdr:from>
    <xdr:to>
      <xdr:col>6</xdr:col>
      <xdr:colOff>38100</xdr:colOff>
      <xdr:row>78</xdr:row>
      <xdr:rowOff>97482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88609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80671</xdr:rowOff>
    </xdr:from>
    <xdr:to>
      <xdr:col>24</xdr:col>
      <xdr:colOff>63500</xdr:colOff>
      <xdr:row>96</xdr:row>
      <xdr:rowOff>41439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68421"/>
          <a:ext cx="838200" cy="1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51575</xdr:rowOff>
    </xdr:from>
    <xdr:to>
      <xdr:col>19</xdr:col>
      <xdr:colOff>177800</xdr:colOff>
      <xdr:row>96</xdr:row>
      <xdr:rowOff>41439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39325"/>
          <a:ext cx="889000" cy="1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51575</xdr:rowOff>
    </xdr:from>
    <xdr:to>
      <xdr:col>15</xdr:col>
      <xdr:colOff>50800</xdr:colOff>
      <xdr:row>97</xdr:row>
      <xdr:rowOff>15621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39325"/>
          <a:ext cx="889000" cy="3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15621</xdr:rowOff>
    </xdr:from>
    <xdr:to>
      <xdr:col>10</xdr:col>
      <xdr:colOff>114300</xdr:colOff>
      <xdr:row>97</xdr:row>
      <xdr:rowOff>74981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627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29871</xdr:rowOff>
    </xdr:from>
    <xdr:to>
      <xdr:col>24</xdr:col>
      <xdr:colOff>114300</xdr:colOff>
      <xdr:row>95</xdr:row>
      <xdr:rowOff>131471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52748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6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162089</xdr:rowOff>
    </xdr:from>
    <xdr:to>
      <xdr:col>20</xdr:col>
      <xdr:colOff>38100</xdr:colOff>
      <xdr:row>96</xdr:row>
      <xdr:rowOff>92239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108766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2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775</xdr:rowOff>
    </xdr:from>
    <xdr:to>
      <xdr:col>15</xdr:col>
      <xdr:colOff>101600</xdr:colOff>
      <xdr:row>95</xdr:row>
      <xdr:rowOff>102375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118902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136271</xdr:rowOff>
    </xdr:from>
    <xdr:to>
      <xdr:col>10</xdr:col>
      <xdr:colOff>165100</xdr:colOff>
      <xdr:row>97</xdr:row>
      <xdr:rowOff>66421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82948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24181</xdr:rowOff>
    </xdr:from>
    <xdr:to>
      <xdr:col>6</xdr:col>
      <xdr:colOff>38100</xdr:colOff>
      <xdr:row>97</xdr:row>
      <xdr:rowOff>125781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121336</xdr:rowOff>
    </xdr:from>
    <xdr:to>
      <xdr:col>55</xdr:col>
      <xdr:colOff>0</xdr:colOff>
      <xdr:row>35</xdr:row>
      <xdr:rowOff>118734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50636"/>
          <a:ext cx="838200" cy="16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113015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121336</xdr:rowOff>
    </xdr:from>
    <xdr:to>
      <xdr:col>50</xdr:col>
      <xdr:colOff>114300</xdr:colOff>
      <xdr:row>35</xdr:row>
      <xdr:rowOff>63108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50636"/>
          <a:ext cx="8890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41691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138514</xdr:rowOff>
    </xdr:from>
    <xdr:to>
      <xdr:col>45</xdr:col>
      <xdr:colOff>177800</xdr:colOff>
      <xdr:row>35</xdr:row>
      <xdr:rowOff>63108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10564"/>
          <a:ext cx="889000" cy="95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138514</xdr:rowOff>
    </xdr:from>
    <xdr:to>
      <xdr:col>41</xdr:col>
      <xdr:colOff>50800</xdr:colOff>
      <xdr:row>36</xdr:row>
      <xdr:rowOff>48913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10564"/>
          <a:ext cx="889000" cy="11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67934</xdr:rowOff>
    </xdr:from>
    <xdr:to>
      <xdr:col>55</xdr:col>
      <xdr:colOff>50800</xdr:colOff>
      <xdr:row>35</xdr:row>
      <xdr:rowOff>169534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90811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70536</xdr:rowOff>
    </xdr:from>
    <xdr:to>
      <xdr:col>50</xdr:col>
      <xdr:colOff>165100</xdr:colOff>
      <xdr:row>35</xdr:row>
      <xdr:rowOff>686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17213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7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12308</xdr:rowOff>
    </xdr:from>
    <xdr:to>
      <xdr:col>46</xdr:col>
      <xdr:colOff>38100</xdr:colOff>
      <xdr:row>35</xdr:row>
      <xdr:rowOff>113908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130435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7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87714</xdr:rowOff>
    </xdr:from>
    <xdr:to>
      <xdr:col>41</xdr:col>
      <xdr:colOff>101600</xdr:colOff>
      <xdr:row>30</xdr:row>
      <xdr:rowOff>17864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8991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169563</xdr:rowOff>
    </xdr:from>
    <xdr:to>
      <xdr:col>36</xdr:col>
      <xdr:colOff>165100</xdr:colOff>
      <xdr:row>36</xdr:row>
      <xdr:rowOff>99713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116240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49488</xdr:rowOff>
    </xdr:from>
    <xdr:to>
      <xdr:col>55</xdr:col>
      <xdr:colOff>0</xdr:colOff>
      <xdr:row>56</xdr:row>
      <xdr:rowOff>50566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36338"/>
          <a:ext cx="838200" cy="5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81949</xdr:rowOff>
    </xdr:from>
    <xdr:to>
      <xdr:col>50</xdr:col>
      <xdr:colOff>114300</xdr:colOff>
      <xdr:row>56</xdr:row>
      <xdr:rowOff>50566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168799"/>
          <a:ext cx="889000" cy="4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81949</xdr:rowOff>
    </xdr:from>
    <xdr:to>
      <xdr:col>45</xdr:col>
      <xdr:colOff>177800</xdr:colOff>
      <xdr:row>57</xdr:row>
      <xdr:rowOff>49175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168799"/>
          <a:ext cx="889000" cy="6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49175</xdr:rowOff>
    </xdr:from>
    <xdr:to>
      <xdr:col>41</xdr:col>
      <xdr:colOff>50800</xdr:colOff>
      <xdr:row>57</xdr:row>
      <xdr:rowOff>104894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21825"/>
          <a:ext cx="889000" cy="5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170138</xdr:rowOff>
    </xdr:from>
    <xdr:to>
      <xdr:col>55</xdr:col>
      <xdr:colOff>50800</xdr:colOff>
      <xdr:row>53</xdr:row>
      <xdr:rowOff>100288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0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21565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3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171216</xdr:rowOff>
    </xdr:from>
    <xdr:to>
      <xdr:col>50</xdr:col>
      <xdr:colOff>165100</xdr:colOff>
      <xdr:row>56</xdr:row>
      <xdr:rowOff>101366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117893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31149</xdr:rowOff>
    </xdr:from>
    <xdr:to>
      <xdr:col>46</xdr:col>
      <xdr:colOff>38100</xdr:colOff>
      <xdr:row>53</xdr:row>
      <xdr:rowOff>132749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149276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89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169825</xdr:rowOff>
    </xdr:from>
    <xdr:to>
      <xdr:col>41</xdr:col>
      <xdr:colOff>101600</xdr:colOff>
      <xdr:row>57</xdr:row>
      <xdr:rowOff>99975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91102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54094</xdr:rowOff>
    </xdr:from>
    <xdr:to>
      <xdr:col>36</xdr:col>
      <xdr:colOff>165100</xdr:colOff>
      <xdr:row>57</xdr:row>
      <xdr:rowOff>155694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122327</xdr:rowOff>
    </xdr:from>
    <xdr:to>
      <xdr:col>55</xdr:col>
      <xdr:colOff>0</xdr:colOff>
      <xdr:row>77</xdr:row>
      <xdr:rowOff>12968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466727"/>
          <a:ext cx="838200" cy="7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114499</xdr:rowOff>
    </xdr:from>
    <xdr:to>
      <xdr:col>50</xdr:col>
      <xdr:colOff>114300</xdr:colOff>
      <xdr:row>77</xdr:row>
      <xdr:rowOff>12968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287449"/>
          <a:ext cx="889000" cy="9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114499</xdr:rowOff>
    </xdr:from>
    <xdr:to>
      <xdr:col>45</xdr:col>
      <xdr:colOff>177800</xdr:colOff>
      <xdr:row>78</xdr:row>
      <xdr:rowOff>21797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287449"/>
          <a:ext cx="889000" cy="110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21797</xdr:rowOff>
    </xdr:from>
    <xdr:to>
      <xdr:col>41</xdr:col>
      <xdr:colOff>50800</xdr:colOff>
      <xdr:row>78</xdr:row>
      <xdr:rowOff>88026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94897"/>
          <a:ext cx="889000" cy="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71527</xdr:rowOff>
    </xdr:from>
    <xdr:to>
      <xdr:col>55</xdr:col>
      <xdr:colOff>50800</xdr:colOff>
      <xdr:row>73</xdr:row>
      <xdr:rowOff>1677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4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94404</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26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133618</xdr:rowOff>
    </xdr:from>
    <xdr:to>
      <xdr:col>50</xdr:col>
      <xdr:colOff>165100</xdr:colOff>
      <xdr:row>77</xdr:row>
      <xdr:rowOff>63768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80295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63699</xdr:rowOff>
    </xdr:from>
    <xdr:to>
      <xdr:col>46</xdr:col>
      <xdr:colOff>38100</xdr:colOff>
      <xdr:row>71</xdr:row>
      <xdr:rowOff>165299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2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10376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201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142447</xdr:rowOff>
    </xdr:from>
    <xdr:to>
      <xdr:col>41</xdr:col>
      <xdr:colOff>101600</xdr:colOff>
      <xdr:row>78</xdr:row>
      <xdr:rowOff>72597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89124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1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37226</xdr:rowOff>
    </xdr:from>
    <xdr:to>
      <xdr:col>36</xdr:col>
      <xdr:colOff>165100</xdr:colOff>
      <xdr:row>78</xdr:row>
      <xdr:rowOff>138826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129953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23851</xdr:rowOff>
    </xdr:from>
    <xdr:to>
      <xdr:col>55</xdr:col>
      <xdr:colOff>0</xdr:colOff>
      <xdr:row>96</xdr:row>
      <xdr:rowOff>31801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83051"/>
          <a:ext cx="8382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23851</xdr:rowOff>
    </xdr:from>
    <xdr:to>
      <xdr:col>50</xdr:col>
      <xdr:colOff>114300</xdr:colOff>
      <xdr:row>97</xdr:row>
      <xdr:rowOff>77127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83051"/>
          <a:ext cx="889000" cy="2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77127</xdr:rowOff>
    </xdr:from>
    <xdr:to>
      <xdr:col>45</xdr:col>
      <xdr:colOff>177800</xdr:colOff>
      <xdr:row>97</xdr:row>
      <xdr:rowOff>100685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07777"/>
          <a:ext cx="889000" cy="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2642</xdr:rowOff>
    </xdr:from>
    <xdr:to>
      <xdr:col>41</xdr:col>
      <xdr:colOff>50800</xdr:colOff>
      <xdr:row>97</xdr:row>
      <xdr:rowOff>100685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33292"/>
          <a:ext cx="889000" cy="9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152451</xdr:rowOff>
    </xdr:from>
    <xdr:to>
      <xdr:col>55</xdr:col>
      <xdr:colOff>50800</xdr:colOff>
      <xdr:row>96</xdr:row>
      <xdr:rowOff>82601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130878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144501</xdr:rowOff>
    </xdr:from>
    <xdr:to>
      <xdr:col>50</xdr:col>
      <xdr:colOff>165100</xdr:colOff>
      <xdr:row>96</xdr:row>
      <xdr:rowOff>74651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91178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26327</xdr:rowOff>
    </xdr:from>
    <xdr:to>
      <xdr:col>46</xdr:col>
      <xdr:colOff>38100</xdr:colOff>
      <xdr:row>97</xdr:row>
      <xdr:rowOff>127927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119054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49885</xdr:rowOff>
    </xdr:from>
    <xdr:to>
      <xdr:col>41</xdr:col>
      <xdr:colOff>101600</xdr:colOff>
      <xdr:row>97</xdr:row>
      <xdr:rowOff>151485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142612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123292</xdr:rowOff>
    </xdr:from>
    <xdr:to>
      <xdr:col>36</xdr:col>
      <xdr:colOff>165100</xdr:colOff>
      <xdr:row>97</xdr:row>
      <xdr:rowOff>53442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44569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160236</xdr:rowOff>
    </xdr:from>
    <xdr:to>
      <xdr:col>85</xdr:col>
      <xdr:colOff>127000</xdr:colOff>
      <xdr:row>39</xdr:row>
      <xdr:rowOff>26619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75336"/>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20447</xdr:rowOff>
    </xdr:from>
    <xdr:to>
      <xdr:col>81</xdr:col>
      <xdr:colOff>50800</xdr:colOff>
      <xdr:row>39</xdr:row>
      <xdr:rowOff>26619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069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20447</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06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81026</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9612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109436</xdr:rowOff>
    </xdr:from>
    <xdr:to>
      <xdr:col>85</xdr:col>
      <xdr:colOff>177800</xdr:colOff>
      <xdr:row>39</xdr:row>
      <xdr:rowOff>39586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24363</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147269</xdr:rowOff>
    </xdr:from>
    <xdr:to>
      <xdr:col>81</xdr:col>
      <xdr:colOff>101600</xdr:colOff>
      <xdr:row>39</xdr:row>
      <xdr:rowOff>77419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68546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141097</xdr:rowOff>
    </xdr:from>
    <xdr:to>
      <xdr:col>76</xdr:col>
      <xdr:colOff>165100</xdr:colOff>
      <xdr:row>39</xdr:row>
      <xdr:rowOff>71247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62374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30226</xdr:rowOff>
    </xdr:from>
    <xdr:to>
      <xdr:col>67</xdr:col>
      <xdr:colOff>101600</xdr:colOff>
      <xdr:row>38</xdr:row>
      <xdr:rowOff>131826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122953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124358</xdr:rowOff>
    </xdr:from>
    <xdr:to>
      <xdr:col>85</xdr:col>
      <xdr:colOff>127000</xdr:colOff>
      <xdr:row>74</xdr:row>
      <xdr:rowOff>133541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11658"/>
          <a:ext cx="8382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124358</xdr:rowOff>
    </xdr:from>
    <xdr:to>
      <xdr:col>81</xdr:col>
      <xdr:colOff>50800</xdr:colOff>
      <xdr:row>74</xdr:row>
      <xdr:rowOff>171171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11658"/>
          <a:ext cx="889000" cy="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171171</xdr:rowOff>
    </xdr:from>
    <xdr:to>
      <xdr:col>76</xdr:col>
      <xdr:colOff>114300</xdr:colOff>
      <xdr:row>75</xdr:row>
      <xdr:rowOff>48133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58471"/>
          <a:ext cx="889000" cy="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48133</xdr:rowOff>
    </xdr:from>
    <xdr:to>
      <xdr:col>71</xdr:col>
      <xdr:colOff>177800</xdr:colOff>
      <xdr:row>75</xdr:row>
      <xdr:rowOff>94755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06883"/>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82741</xdr:rowOff>
    </xdr:from>
    <xdr:to>
      <xdr:col>85</xdr:col>
      <xdr:colOff>177800</xdr:colOff>
      <xdr:row>75</xdr:row>
      <xdr:rowOff>12891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105618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73558</xdr:rowOff>
    </xdr:from>
    <xdr:to>
      <xdr:col>81</xdr:col>
      <xdr:colOff>101600</xdr:colOff>
      <xdr:row>75</xdr:row>
      <xdr:rowOff>3708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20235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5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120371</xdr:rowOff>
    </xdr:from>
    <xdr:to>
      <xdr:col>76</xdr:col>
      <xdr:colOff>165100</xdr:colOff>
      <xdr:row>75</xdr:row>
      <xdr:rowOff>50521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67048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168783</xdr:rowOff>
    </xdr:from>
    <xdr:to>
      <xdr:col>72</xdr:col>
      <xdr:colOff>38100</xdr:colOff>
      <xdr:row>75</xdr:row>
      <xdr:rowOff>98933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90060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43955</xdr:rowOff>
    </xdr:from>
    <xdr:to>
      <xdr:col>67</xdr:col>
      <xdr:colOff>101600</xdr:colOff>
      <xdr:row>75</xdr:row>
      <xdr:rowOff>145555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136682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137488</xdr:rowOff>
    </xdr:from>
    <xdr:to>
      <xdr:col>85</xdr:col>
      <xdr:colOff>127000</xdr:colOff>
      <xdr:row>98</xdr:row>
      <xdr:rowOff>137753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39588"/>
          <a:ext cx="8382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137103</xdr:rowOff>
    </xdr:from>
    <xdr:to>
      <xdr:col>81</xdr:col>
      <xdr:colOff>50800</xdr:colOff>
      <xdr:row>98</xdr:row>
      <xdr:rowOff>137488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39203"/>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102228</xdr:rowOff>
    </xdr:from>
    <xdr:to>
      <xdr:col>76</xdr:col>
      <xdr:colOff>114300</xdr:colOff>
      <xdr:row>98</xdr:row>
      <xdr:rowOff>137103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04328"/>
          <a:ext cx="889000" cy="3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102077</xdr:rowOff>
    </xdr:from>
    <xdr:to>
      <xdr:col>71</xdr:col>
      <xdr:colOff>177800</xdr:colOff>
      <xdr:row>98</xdr:row>
      <xdr:rowOff>102228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04177"/>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86953</xdr:rowOff>
    </xdr:from>
    <xdr:to>
      <xdr:col>85</xdr:col>
      <xdr:colOff>177800</xdr:colOff>
      <xdr:row>99</xdr:row>
      <xdr:rowOff>17103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1880</xdr:rowOff>
    </xdr:from>
    <xdr:ext cx="378565"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86688</xdr:rowOff>
    </xdr:from>
    <xdr:to>
      <xdr:col>81</xdr:col>
      <xdr:colOff>101600</xdr:colOff>
      <xdr:row>99</xdr:row>
      <xdr:rowOff>16838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7965</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698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86303</xdr:rowOff>
    </xdr:from>
    <xdr:to>
      <xdr:col>76</xdr:col>
      <xdr:colOff>165100</xdr:colOff>
      <xdr:row>99</xdr:row>
      <xdr:rowOff>16453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7580</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6981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51428</xdr:rowOff>
    </xdr:from>
    <xdr:to>
      <xdr:col>72</xdr:col>
      <xdr:colOff>38100</xdr:colOff>
      <xdr:row>98</xdr:row>
      <xdr:rowOff>153028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144155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51277</xdr:rowOff>
    </xdr:from>
    <xdr:to>
      <xdr:col>67</xdr:col>
      <xdr:colOff>101600</xdr:colOff>
      <xdr:row>98</xdr:row>
      <xdr:rowOff>152877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144004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151326</xdr:rowOff>
    </xdr:from>
    <xdr:to>
      <xdr:col>116</xdr:col>
      <xdr:colOff>63500</xdr:colOff>
      <xdr:row>37</xdr:row>
      <xdr:rowOff>160861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94976"/>
          <a:ext cx="8382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160861</xdr:rowOff>
    </xdr:from>
    <xdr:to>
      <xdr:col>111</xdr:col>
      <xdr:colOff>177800</xdr:colOff>
      <xdr:row>37</xdr:row>
      <xdr:rowOff>162887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04511"/>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162201</xdr:rowOff>
    </xdr:from>
    <xdr:to>
      <xdr:col>107</xdr:col>
      <xdr:colOff>50800</xdr:colOff>
      <xdr:row>37</xdr:row>
      <xdr:rowOff>162887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058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152795</xdr:rowOff>
    </xdr:from>
    <xdr:to>
      <xdr:col>102</xdr:col>
      <xdr:colOff>114300</xdr:colOff>
      <xdr:row>37</xdr:row>
      <xdr:rowOff>162201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6445"/>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100526</xdr:rowOff>
    </xdr:from>
    <xdr:to>
      <xdr:col>116</xdr:col>
      <xdr:colOff>114300</xdr:colOff>
      <xdr:row>38</xdr:row>
      <xdr:rowOff>30676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123403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2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110062</xdr:rowOff>
    </xdr:from>
    <xdr:to>
      <xdr:col>112</xdr:col>
      <xdr:colOff>38100</xdr:colOff>
      <xdr:row>38</xdr:row>
      <xdr:rowOff>40211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53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56739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2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112087</xdr:rowOff>
    </xdr:from>
    <xdr:to>
      <xdr:col>107</xdr:col>
      <xdr:colOff>101600</xdr:colOff>
      <xdr:row>38</xdr:row>
      <xdr:rowOff>42236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55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58764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3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111401</xdr:rowOff>
    </xdr:from>
    <xdr:to>
      <xdr:col>102</xdr:col>
      <xdr:colOff>165100</xdr:colOff>
      <xdr:row>38</xdr:row>
      <xdr:rowOff>41551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58078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3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101995</xdr:rowOff>
    </xdr:from>
    <xdr:to>
      <xdr:col>98</xdr:col>
      <xdr:colOff>38100</xdr:colOff>
      <xdr:row>38</xdr:row>
      <xdr:rowOff>32145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48672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27572</xdr:rowOff>
    </xdr:from>
    <xdr:to>
      <xdr:col>116</xdr:col>
      <xdr:colOff>63500</xdr:colOff>
      <xdr:row>59</xdr:row>
      <xdr:rowOff>28601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312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26581</xdr:rowOff>
    </xdr:from>
    <xdr:to>
      <xdr:col>111</xdr:col>
      <xdr:colOff>177800</xdr:colOff>
      <xdr:row>59</xdr:row>
      <xdr:rowOff>27572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213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25705</xdr:rowOff>
    </xdr:from>
    <xdr:to>
      <xdr:col>107</xdr:col>
      <xdr:colOff>50800</xdr:colOff>
      <xdr:row>59</xdr:row>
      <xdr:rowOff>26581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12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24905</xdr:rowOff>
    </xdr:from>
    <xdr:to>
      <xdr:col>102</xdr:col>
      <xdr:colOff>114300</xdr:colOff>
      <xdr:row>59</xdr:row>
      <xdr:rowOff>25705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4045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64178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148222</xdr:rowOff>
    </xdr:from>
    <xdr:to>
      <xdr:col>112</xdr:col>
      <xdr:colOff>38100</xdr:colOff>
      <xdr:row>59</xdr:row>
      <xdr:rowOff>78372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69499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147231</xdr:rowOff>
    </xdr:from>
    <xdr:to>
      <xdr:col>107</xdr:col>
      <xdr:colOff>101600</xdr:colOff>
      <xdr:row>59</xdr:row>
      <xdr:rowOff>77381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68508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146355</xdr:rowOff>
    </xdr:from>
    <xdr:to>
      <xdr:col>102</xdr:col>
      <xdr:colOff>165100</xdr:colOff>
      <xdr:row>59</xdr:row>
      <xdr:rowOff>76505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67632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145555</xdr:rowOff>
    </xdr:from>
    <xdr:to>
      <xdr:col>98</xdr:col>
      <xdr:colOff>38100</xdr:colOff>
      <xdr:row>59</xdr:row>
      <xdr:rowOff>75705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66832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79597</xdr:rowOff>
    </xdr:from>
    <xdr:to>
      <xdr:col>116</xdr:col>
      <xdr:colOff>63500</xdr:colOff>
      <xdr:row>77</xdr:row>
      <xdr:rowOff>80987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81247"/>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69348</xdr:rowOff>
    </xdr:from>
    <xdr:to>
      <xdr:col>111</xdr:col>
      <xdr:colOff>177800</xdr:colOff>
      <xdr:row>77</xdr:row>
      <xdr:rowOff>80987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70998"/>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69348</xdr:rowOff>
    </xdr:from>
    <xdr:to>
      <xdr:col>107</xdr:col>
      <xdr:colOff>50800</xdr:colOff>
      <xdr:row>77</xdr:row>
      <xdr:rowOff>82265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70998"/>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82265</xdr:rowOff>
    </xdr:from>
    <xdr:to>
      <xdr:col>102</xdr:col>
      <xdr:colOff>114300</xdr:colOff>
      <xdr:row>77</xdr:row>
      <xdr:rowOff>103391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8391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28797</xdr:rowOff>
    </xdr:from>
    <xdr:to>
      <xdr:col>116</xdr:col>
      <xdr:colOff>114300</xdr:colOff>
      <xdr:row>77</xdr:row>
      <xdr:rowOff>130397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7224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30187</xdr:rowOff>
    </xdr:from>
    <xdr:to>
      <xdr:col>112</xdr:col>
      <xdr:colOff>38100</xdr:colOff>
      <xdr:row>77</xdr:row>
      <xdr:rowOff>131787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122914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18548</xdr:rowOff>
    </xdr:from>
    <xdr:to>
      <xdr:col>107</xdr:col>
      <xdr:colOff>101600</xdr:colOff>
      <xdr:row>77</xdr:row>
      <xdr:rowOff>120148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111275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31465</xdr:rowOff>
    </xdr:from>
    <xdr:to>
      <xdr:col>102</xdr:col>
      <xdr:colOff>165100</xdr:colOff>
      <xdr:row>77</xdr:row>
      <xdr:rowOff>133065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124192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52591</xdr:rowOff>
    </xdr:from>
    <xdr:to>
      <xdr:col>98</xdr:col>
      <xdr:colOff>38100</xdr:colOff>
      <xdr:row>77</xdr:row>
      <xdr:rowOff>154191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145318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会計年度任用職員制度導入により増となったものの、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合併直後に取り組んだ勧奨退職や退職者不補充、消防の広域化などの職員数削減の影響により、人員確保が進まず、類似団体平均と比較して低い状況となっている。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年度に実施した新型コロナウイルス感染症対策として実施した水道料金減免に係る水道事業会計への補助金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の減などにより減となったが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、類似団体を上回った。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地域小中一貫校の</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増築校舎棟の整備工事の増など</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により大きく</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、類似団体平均、全国平均、兵庫県平均を上回った。今後、令和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年度ごろまで小中一貫校整備等の大型事業に取り組むことから、上下するものの平均より高い状態を維持すると見込んでいる。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97790</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7090"/>
          <a:ext cx="838200" cy="45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2756"/>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37</xdr:row>
      <xdr:rowOff>12065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275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4445</xdr:rowOff>
    </xdr:from>
    <xdr:to>
      <xdr:col>10</xdr:col>
      <xdr:colOff>114300</xdr:colOff>
      <xdr:row>37</xdr:row>
      <xdr:rowOff>12065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80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46990</xdr:rowOff>
    </xdr:from>
    <xdr:to>
      <xdr:col>24</xdr:col>
      <xdr:colOff>114300</xdr:colOff>
      <xdr:row>34</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158242</xdr:rowOff>
    </xdr:from>
    <xdr:to>
      <xdr:col>20</xdr:col>
      <xdr:colOff>38100</xdr:colOff>
      <xdr:row>37</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79756</xdr:rowOff>
    </xdr:from>
    <xdr:to>
      <xdr:col>15</xdr:col>
      <xdr:colOff>101600</xdr:colOff>
      <xdr:row>37</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132715</xdr:rowOff>
    </xdr:from>
    <xdr:to>
      <xdr:col>10</xdr:col>
      <xdr:colOff>165100</xdr:colOff>
      <xdr:row>37</xdr:row>
      <xdr:rowOff>62865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53992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125095</xdr:rowOff>
    </xdr:from>
    <xdr:to>
      <xdr:col>6</xdr:col>
      <xdr:colOff>38100</xdr:colOff>
      <xdr:row>37</xdr:row>
      <xdr:rowOff>55245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46372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87964</xdr:rowOff>
    </xdr:from>
    <xdr:to>
      <xdr:col>24</xdr:col>
      <xdr:colOff>63500</xdr:colOff>
      <xdr:row>57</xdr:row>
      <xdr:rowOff>129664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0614"/>
          <a:ext cx="8382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87964</xdr:rowOff>
    </xdr:from>
    <xdr:to>
      <xdr:col>19</xdr:col>
      <xdr:colOff>177800</xdr:colOff>
      <xdr:row>57</xdr:row>
      <xdr:rowOff>140336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0614"/>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95051</xdr:rowOff>
    </xdr:from>
    <xdr:to>
      <xdr:col>15</xdr:col>
      <xdr:colOff>50800</xdr:colOff>
      <xdr:row>57</xdr:row>
      <xdr:rowOff>140336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4801"/>
          <a:ext cx="889000" cy="38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95051</xdr:rowOff>
    </xdr:from>
    <xdr:to>
      <xdr:col>10</xdr:col>
      <xdr:colOff>114300</xdr:colOff>
      <xdr:row>57</xdr:row>
      <xdr:rowOff>153222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4801"/>
          <a:ext cx="889000" cy="40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78864</xdr:rowOff>
    </xdr:from>
    <xdr:to>
      <xdr:col>24</xdr:col>
      <xdr:colOff>114300</xdr:colOff>
      <xdr:row>58</xdr:row>
      <xdr:rowOff>9014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37164</xdr:rowOff>
    </xdr:from>
    <xdr:to>
      <xdr:col>20</xdr:col>
      <xdr:colOff>38100</xdr:colOff>
      <xdr:row>57</xdr:row>
      <xdr:rowOff>138764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129891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89536</xdr:rowOff>
    </xdr:from>
    <xdr:to>
      <xdr:col>15</xdr:col>
      <xdr:colOff>101600</xdr:colOff>
      <xdr:row>58</xdr:row>
      <xdr:rowOff>19686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44251</xdr:rowOff>
    </xdr:from>
    <xdr:to>
      <xdr:col>10</xdr:col>
      <xdr:colOff>165100</xdr:colOff>
      <xdr:row>55</xdr:row>
      <xdr:rowOff>145851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136978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102422</xdr:rowOff>
    </xdr:from>
    <xdr:to>
      <xdr:col>6</xdr:col>
      <xdr:colOff>38100</xdr:colOff>
      <xdr:row>58</xdr:row>
      <xdr:rowOff>32572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23699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110755</xdr:rowOff>
    </xdr:from>
    <xdr:to>
      <xdr:col>24</xdr:col>
      <xdr:colOff>63500</xdr:colOff>
      <xdr:row>76</xdr:row>
      <xdr:rowOff>22112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9505"/>
          <a:ext cx="838200" cy="8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52070</xdr:rowOff>
    </xdr:from>
    <xdr:to>
      <xdr:col>19</xdr:col>
      <xdr:colOff>177800</xdr:colOff>
      <xdr:row>76</xdr:row>
      <xdr:rowOff>22112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0820"/>
          <a:ext cx="889000" cy="1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52070</xdr:rowOff>
    </xdr:from>
    <xdr:to>
      <xdr:col>15</xdr:col>
      <xdr:colOff>50800</xdr:colOff>
      <xdr:row>76</xdr:row>
      <xdr:rowOff>158488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0820"/>
          <a:ext cx="889000" cy="2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158488</xdr:rowOff>
    </xdr:from>
    <xdr:to>
      <xdr:col>10</xdr:col>
      <xdr:colOff>114300</xdr:colOff>
      <xdr:row>77</xdr:row>
      <xdr:rowOff>139635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8688"/>
          <a:ext cx="889000" cy="1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59955</xdr:rowOff>
    </xdr:from>
    <xdr:to>
      <xdr:col>24</xdr:col>
      <xdr:colOff>114300</xdr:colOff>
      <xdr:row>75</xdr:row>
      <xdr:rowOff>161556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8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38382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142763</xdr:rowOff>
    </xdr:from>
    <xdr:to>
      <xdr:col>20</xdr:col>
      <xdr:colOff>38100</xdr:colOff>
      <xdr:row>76</xdr:row>
      <xdr:rowOff>72913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89440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1270</xdr:rowOff>
    </xdr:from>
    <xdr:to>
      <xdr:col>15</xdr:col>
      <xdr:colOff>101600</xdr:colOff>
      <xdr:row>75</xdr:row>
      <xdr:rowOff>102870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107688</xdr:rowOff>
    </xdr:from>
    <xdr:to>
      <xdr:col>10</xdr:col>
      <xdr:colOff>165100</xdr:colOff>
      <xdr:row>77</xdr:row>
      <xdr:rowOff>37838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88835</xdr:rowOff>
    </xdr:from>
    <xdr:to>
      <xdr:col>6</xdr:col>
      <xdr:colOff>38100</xdr:colOff>
      <xdr:row>78</xdr:row>
      <xdr:rowOff>18985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74834</xdr:rowOff>
    </xdr:from>
    <xdr:to>
      <xdr:col>24</xdr:col>
      <xdr:colOff>63500</xdr:colOff>
      <xdr:row>96</xdr:row>
      <xdr:rowOff>131871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62584"/>
          <a:ext cx="838200" cy="22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74834</xdr:rowOff>
    </xdr:from>
    <xdr:to>
      <xdr:col>19</xdr:col>
      <xdr:colOff>177800</xdr:colOff>
      <xdr:row>95</xdr:row>
      <xdr:rowOff>147853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62584"/>
          <a:ext cx="889000" cy="7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147853</xdr:rowOff>
    </xdr:from>
    <xdr:to>
      <xdr:col>15</xdr:col>
      <xdr:colOff>50800</xdr:colOff>
      <xdr:row>97</xdr:row>
      <xdr:rowOff>82835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35603"/>
          <a:ext cx="889000" cy="27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82835</xdr:rowOff>
    </xdr:from>
    <xdr:to>
      <xdr:col>10</xdr:col>
      <xdr:colOff>114300</xdr:colOff>
      <xdr:row>97</xdr:row>
      <xdr:rowOff>166579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13485"/>
          <a:ext cx="8890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81071</xdr:rowOff>
    </xdr:from>
    <xdr:to>
      <xdr:col>24</xdr:col>
      <xdr:colOff>114300</xdr:colOff>
      <xdr:row>97</xdr:row>
      <xdr:rowOff>11221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59498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24034</xdr:rowOff>
    </xdr:from>
    <xdr:to>
      <xdr:col>20</xdr:col>
      <xdr:colOff>38100</xdr:colOff>
      <xdr:row>95</xdr:row>
      <xdr:rowOff>125634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97053</xdr:rowOff>
    </xdr:from>
    <xdr:to>
      <xdr:col>15</xdr:col>
      <xdr:colOff>101600</xdr:colOff>
      <xdr:row>96</xdr:row>
      <xdr:rowOff>27203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18330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32035</xdr:rowOff>
    </xdr:from>
    <xdr:to>
      <xdr:col>10</xdr:col>
      <xdr:colOff>165100</xdr:colOff>
      <xdr:row>97</xdr:row>
      <xdr:rowOff>133635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124762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115779</xdr:rowOff>
    </xdr:from>
    <xdr:to>
      <xdr:col>6</xdr:col>
      <xdr:colOff>38100</xdr:colOff>
      <xdr:row>98</xdr:row>
      <xdr:rowOff>45929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37056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66875</xdr:rowOff>
    </xdr:from>
    <xdr:to>
      <xdr:col>55</xdr:col>
      <xdr:colOff>0</xdr:colOff>
      <xdr:row>37</xdr:row>
      <xdr:rowOff>115534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10525"/>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66875</xdr:rowOff>
    </xdr:from>
    <xdr:to>
      <xdr:col>50</xdr:col>
      <xdr:colOff>114300</xdr:colOff>
      <xdr:row>37</xdr:row>
      <xdr:rowOff>118473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10525"/>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112921</xdr:rowOff>
    </xdr:from>
    <xdr:to>
      <xdr:col>45</xdr:col>
      <xdr:colOff>177800</xdr:colOff>
      <xdr:row>37</xdr:row>
      <xdr:rowOff>118473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5657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111942</xdr:rowOff>
    </xdr:from>
    <xdr:to>
      <xdr:col>41</xdr:col>
      <xdr:colOff>50800</xdr:colOff>
      <xdr:row>37</xdr:row>
      <xdr:rowOff>112921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5559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64734</xdr:rowOff>
    </xdr:from>
    <xdr:to>
      <xdr:col>55</xdr:col>
      <xdr:colOff>50800</xdr:colOff>
      <xdr:row>37</xdr:row>
      <xdr:rowOff>166334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87611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5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16075</xdr:rowOff>
    </xdr:from>
    <xdr:to>
      <xdr:col>50</xdr:col>
      <xdr:colOff>165100</xdr:colOff>
      <xdr:row>37</xdr:row>
      <xdr:rowOff>117675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134202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67673</xdr:rowOff>
    </xdr:from>
    <xdr:to>
      <xdr:col>46</xdr:col>
      <xdr:colOff>38100</xdr:colOff>
      <xdr:row>37</xdr:row>
      <xdr:rowOff>169273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14350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62121</xdr:rowOff>
    </xdr:from>
    <xdr:to>
      <xdr:col>41</xdr:col>
      <xdr:colOff>101600</xdr:colOff>
      <xdr:row>37</xdr:row>
      <xdr:rowOff>163721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154848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4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61142</xdr:rowOff>
    </xdr:from>
    <xdr:to>
      <xdr:col>36</xdr:col>
      <xdr:colOff>165100</xdr:colOff>
      <xdr:row>37</xdr:row>
      <xdr:rowOff>162742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153868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105620</xdr:rowOff>
    </xdr:from>
    <xdr:to>
      <xdr:col>55</xdr:col>
      <xdr:colOff>0</xdr:colOff>
      <xdr:row>56</xdr:row>
      <xdr:rowOff>159912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0682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105620</xdr:rowOff>
    </xdr:from>
    <xdr:to>
      <xdr:col>50</xdr:col>
      <xdr:colOff>114300</xdr:colOff>
      <xdr:row>56</xdr:row>
      <xdr:rowOff>119069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06820"/>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119069</xdr:rowOff>
    </xdr:from>
    <xdr:to>
      <xdr:col>45</xdr:col>
      <xdr:colOff>177800</xdr:colOff>
      <xdr:row>56</xdr:row>
      <xdr:rowOff>140862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20269"/>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132709</xdr:rowOff>
    </xdr:from>
    <xdr:to>
      <xdr:col>41</xdr:col>
      <xdr:colOff>50800</xdr:colOff>
      <xdr:row>56</xdr:row>
      <xdr:rowOff>140862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3390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109112</xdr:rowOff>
    </xdr:from>
    <xdr:to>
      <xdr:col>55</xdr:col>
      <xdr:colOff>50800</xdr:colOff>
      <xdr:row>57</xdr:row>
      <xdr:rowOff>39262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87539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54820</xdr:rowOff>
    </xdr:from>
    <xdr:to>
      <xdr:col>50</xdr:col>
      <xdr:colOff>165100</xdr:colOff>
      <xdr:row>56</xdr:row>
      <xdr:rowOff>156420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68269</xdr:rowOff>
    </xdr:from>
    <xdr:to>
      <xdr:col>46</xdr:col>
      <xdr:colOff>38100</xdr:colOff>
      <xdr:row>56</xdr:row>
      <xdr:rowOff>169869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14946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90062</xdr:rowOff>
    </xdr:from>
    <xdr:to>
      <xdr:col>41</xdr:col>
      <xdr:colOff>101600</xdr:colOff>
      <xdr:row>57</xdr:row>
      <xdr:rowOff>20212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36739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81909</xdr:rowOff>
    </xdr:from>
    <xdr:to>
      <xdr:col>36</xdr:col>
      <xdr:colOff>165100</xdr:colOff>
      <xdr:row>57</xdr:row>
      <xdr:rowOff>12059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28586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97276</xdr:rowOff>
    </xdr:from>
    <xdr:to>
      <xdr:col>55</xdr:col>
      <xdr:colOff>0</xdr:colOff>
      <xdr:row>77</xdr:row>
      <xdr:rowOff>114116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8926"/>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65633</xdr:rowOff>
    </xdr:from>
    <xdr:to>
      <xdr:col>50</xdr:col>
      <xdr:colOff>114300</xdr:colOff>
      <xdr:row>77</xdr:row>
      <xdr:rowOff>97276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67283"/>
          <a:ext cx="8890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80835</xdr:rowOff>
    </xdr:from>
    <xdr:to>
      <xdr:col>45</xdr:col>
      <xdr:colOff>177800</xdr:colOff>
      <xdr:row>77</xdr:row>
      <xdr:rowOff>65633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11035"/>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80835</xdr:rowOff>
    </xdr:from>
    <xdr:to>
      <xdr:col>41</xdr:col>
      <xdr:colOff>50800</xdr:colOff>
      <xdr:row>78</xdr:row>
      <xdr:rowOff>15856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11035"/>
          <a:ext cx="8890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63316</xdr:rowOff>
    </xdr:from>
    <xdr:to>
      <xdr:col>55</xdr:col>
      <xdr:colOff>50800</xdr:colOff>
      <xdr:row>77</xdr:row>
      <xdr:rowOff>164916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41743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4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46476</xdr:rowOff>
    </xdr:from>
    <xdr:to>
      <xdr:col>50</xdr:col>
      <xdr:colOff>165100</xdr:colOff>
      <xdr:row>77</xdr:row>
      <xdr:rowOff>148076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139203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14833</xdr:rowOff>
    </xdr:from>
    <xdr:to>
      <xdr:col>46</xdr:col>
      <xdr:colOff>38100</xdr:colOff>
      <xdr:row>77</xdr:row>
      <xdr:rowOff>116433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30035</xdr:rowOff>
    </xdr:from>
    <xdr:to>
      <xdr:col>41</xdr:col>
      <xdr:colOff>101600</xdr:colOff>
      <xdr:row>76</xdr:row>
      <xdr:rowOff>131635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148162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136506</xdr:rowOff>
    </xdr:from>
    <xdr:to>
      <xdr:col>36</xdr:col>
      <xdr:colOff>165100</xdr:colOff>
      <xdr:row>78</xdr:row>
      <xdr:rowOff>66656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57783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54787</xdr:rowOff>
    </xdr:from>
    <xdr:to>
      <xdr:col>55</xdr:col>
      <xdr:colOff>0</xdr:colOff>
      <xdr:row>98</xdr:row>
      <xdr:rowOff>61773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56887"/>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103873</xdr:rowOff>
    </xdr:from>
    <xdr:to>
      <xdr:col>50</xdr:col>
      <xdr:colOff>114300</xdr:colOff>
      <xdr:row>98</xdr:row>
      <xdr:rowOff>61773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34523"/>
          <a:ext cx="8890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103873</xdr:rowOff>
    </xdr:from>
    <xdr:to>
      <xdr:col>45</xdr:col>
      <xdr:colOff>177800</xdr:colOff>
      <xdr:row>98</xdr:row>
      <xdr:rowOff>65900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34523"/>
          <a:ext cx="8890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135941</xdr:rowOff>
    </xdr:from>
    <xdr:to>
      <xdr:col>41</xdr:col>
      <xdr:colOff>50800</xdr:colOff>
      <xdr:row>98</xdr:row>
      <xdr:rowOff>65900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66591"/>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3987</xdr:rowOff>
    </xdr:from>
    <xdr:to>
      <xdr:col>55</xdr:col>
      <xdr:colOff>50800</xdr:colOff>
      <xdr:row>98</xdr:row>
      <xdr:rowOff>105587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153864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10973</xdr:rowOff>
    </xdr:from>
    <xdr:to>
      <xdr:col>50</xdr:col>
      <xdr:colOff>165100</xdr:colOff>
      <xdr:row>98</xdr:row>
      <xdr:rowOff>112573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103700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0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53073</xdr:rowOff>
    </xdr:from>
    <xdr:to>
      <xdr:col>46</xdr:col>
      <xdr:colOff>38100</xdr:colOff>
      <xdr:row>97</xdr:row>
      <xdr:rowOff>154673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145800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15100</xdr:rowOff>
    </xdr:from>
    <xdr:to>
      <xdr:col>41</xdr:col>
      <xdr:colOff>101600</xdr:colOff>
      <xdr:row>98</xdr:row>
      <xdr:rowOff>116700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107827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85141</xdr:rowOff>
    </xdr:from>
    <xdr:to>
      <xdr:col>36</xdr:col>
      <xdr:colOff>165100</xdr:colOff>
      <xdr:row>98</xdr:row>
      <xdr:rowOff>15291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6418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11336</xdr:rowOff>
    </xdr:from>
    <xdr:to>
      <xdr:col>85</xdr:col>
      <xdr:colOff>127000</xdr:colOff>
      <xdr:row>38</xdr:row>
      <xdr:rowOff>25281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26436"/>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25281</xdr:rowOff>
    </xdr:from>
    <xdr:to>
      <xdr:col>81</xdr:col>
      <xdr:colOff>50800</xdr:colOff>
      <xdr:row>38</xdr:row>
      <xdr:rowOff>39563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0381"/>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28394</xdr:rowOff>
    </xdr:from>
    <xdr:to>
      <xdr:col>76</xdr:col>
      <xdr:colOff>114300</xdr:colOff>
      <xdr:row>38</xdr:row>
      <xdr:rowOff>39563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3494"/>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21720</xdr:rowOff>
    </xdr:from>
    <xdr:to>
      <xdr:col>71</xdr:col>
      <xdr:colOff>177800</xdr:colOff>
      <xdr:row>38</xdr:row>
      <xdr:rowOff>28394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36820"/>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131986</xdr:rowOff>
    </xdr:from>
    <xdr:to>
      <xdr:col>85</xdr:col>
      <xdr:colOff>177800</xdr:colOff>
      <xdr:row>38</xdr:row>
      <xdr:rowOff>62136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154863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145930</xdr:rowOff>
    </xdr:from>
    <xdr:to>
      <xdr:col>81</xdr:col>
      <xdr:colOff>101600</xdr:colOff>
      <xdr:row>38</xdr:row>
      <xdr:rowOff>76081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895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92607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6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160213</xdr:rowOff>
    </xdr:from>
    <xdr:to>
      <xdr:col>76</xdr:col>
      <xdr:colOff>165100</xdr:colOff>
      <xdr:row>38</xdr:row>
      <xdr:rowOff>90363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81490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149044</xdr:rowOff>
    </xdr:from>
    <xdr:to>
      <xdr:col>72</xdr:col>
      <xdr:colOff>38100</xdr:colOff>
      <xdr:row>38</xdr:row>
      <xdr:rowOff>79194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70321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142371</xdr:rowOff>
    </xdr:from>
    <xdr:to>
      <xdr:col>67</xdr:col>
      <xdr:colOff>101600</xdr:colOff>
      <xdr:row>38</xdr:row>
      <xdr:rowOff>72521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89048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28208</xdr:rowOff>
    </xdr:from>
    <xdr:to>
      <xdr:col>85</xdr:col>
      <xdr:colOff>127000</xdr:colOff>
      <xdr:row>55</xdr:row>
      <xdr:rowOff>100849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600708"/>
          <a:ext cx="838200" cy="9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139885</xdr:rowOff>
    </xdr:from>
    <xdr:to>
      <xdr:col>81</xdr:col>
      <xdr:colOff>50800</xdr:colOff>
      <xdr:row>55</xdr:row>
      <xdr:rowOff>100849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8712385"/>
          <a:ext cx="889000" cy="8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139885</xdr:rowOff>
    </xdr:from>
    <xdr:to>
      <xdr:col>76</xdr:col>
      <xdr:colOff>114300</xdr:colOff>
      <xdr:row>57</xdr:row>
      <xdr:rowOff>24888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8712385"/>
          <a:ext cx="889000" cy="10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24888</xdr:rowOff>
    </xdr:from>
    <xdr:to>
      <xdr:col>71</xdr:col>
      <xdr:colOff>177800</xdr:colOff>
      <xdr:row>58</xdr:row>
      <xdr:rowOff>19434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97538"/>
          <a:ext cx="8890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148858</xdr:rowOff>
    </xdr:from>
    <xdr:to>
      <xdr:col>85</xdr:col>
      <xdr:colOff>177800</xdr:colOff>
      <xdr:row>50</xdr:row>
      <xdr:rowOff>79008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5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101885</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50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50049</xdr:rowOff>
    </xdr:from>
    <xdr:to>
      <xdr:col>81</xdr:col>
      <xdr:colOff>101600</xdr:colOff>
      <xdr:row>55</xdr:row>
      <xdr:rowOff>151649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168176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89085</xdr:rowOff>
    </xdr:from>
    <xdr:to>
      <xdr:col>76</xdr:col>
      <xdr:colOff>165100</xdr:colOff>
      <xdr:row>51</xdr:row>
      <xdr:rowOff>19235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35762</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843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145538</xdr:rowOff>
    </xdr:from>
    <xdr:to>
      <xdr:col>72</xdr:col>
      <xdr:colOff>38100</xdr:colOff>
      <xdr:row>57</xdr:row>
      <xdr:rowOff>75688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92215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140084</xdr:rowOff>
    </xdr:from>
    <xdr:to>
      <xdr:col>67</xdr:col>
      <xdr:colOff>101600</xdr:colOff>
      <xdr:row>58</xdr:row>
      <xdr:rowOff>70234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61361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160235</xdr:rowOff>
    </xdr:from>
    <xdr:to>
      <xdr:col>85</xdr:col>
      <xdr:colOff>127000</xdr:colOff>
      <xdr:row>79</xdr:row>
      <xdr:rowOff>26619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33335"/>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20447</xdr:rowOff>
    </xdr:from>
    <xdr:to>
      <xdr:col>81</xdr:col>
      <xdr:colOff>50800</xdr:colOff>
      <xdr:row>79</xdr:row>
      <xdr:rowOff>26619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649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20447</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64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81026</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5412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109435</xdr:rowOff>
    </xdr:from>
    <xdr:to>
      <xdr:col>85</xdr:col>
      <xdr:colOff>177800</xdr:colOff>
      <xdr:row>79</xdr:row>
      <xdr:rowOff>39585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24362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147269</xdr:rowOff>
    </xdr:from>
    <xdr:to>
      <xdr:col>81</xdr:col>
      <xdr:colOff>101600</xdr:colOff>
      <xdr:row>79</xdr:row>
      <xdr:rowOff>77419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68546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1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141097</xdr:rowOff>
    </xdr:from>
    <xdr:to>
      <xdr:col>76</xdr:col>
      <xdr:colOff>165100</xdr:colOff>
      <xdr:row>79</xdr:row>
      <xdr:rowOff>71247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62374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0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30226</xdr:rowOff>
    </xdr:from>
    <xdr:to>
      <xdr:col>67</xdr:col>
      <xdr:colOff>101600</xdr:colOff>
      <xdr:row>78</xdr:row>
      <xdr:rowOff>131826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122953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9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124320</xdr:rowOff>
    </xdr:from>
    <xdr:to>
      <xdr:col>85</xdr:col>
      <xdr:colOff>127000</xdr:colOff>
      <xdr:row>94</xdr:row>
      <xdr:rowOff>133465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240620"/>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124320</xdr:rowOff>
    </xdr:from>
    <xdr:to>
      <xdr:col>81</xdr:col>
      <xdr:colOff>50800</xdr:colOff>
      <xdr:row>94</xdr:row>
      <xdr:rowOff>171132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40620"/>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171132</xdr:rowOff>
    </xdr:from>
    <xdr:to>
      <xdr:col>76</xdr:col>
      <xdr:colOff>114300</xdr:colOff>
      <xdr:row>95</xdr:row>
      <xdr:rowOff>48082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87432"/>
          <a:ext cx="889000" cy="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48082</xdr:rowOff>
    </xdr:from>
    <xdr:to>
      <xdr:col>71</xdr:col>
      <xdr:colOff>177800</xdr:colOff>
      <xdr:row>95</xdr:row>
      <xdr:rowOff>94704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35832"/>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82665</xdr:rowOff>
    </xdr:from>
    <xdr:to>
      <xdr:col>85</xdr:col>
      <xdr:colOff>177800</xdr:colOff>
      <xdr:row>95</xdr:row>
      <xdr:rowOff>12815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105542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73520</xdr:rowOff>
    </xdr:from>
    <xdr:to>
      <xdr:col>81</xdr:col>
      <xdr:colOff>101600</xdr:colOff>
      <xdr:row>95</xdr:row>
      <xdr:rowOff>3670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20197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120332</xdr:rowOff>
    </xdr:from>
    <xdr:to>
      <xdr:col>76</xdr:col>
      <xdr:colOff>165100</xdr:colOff>
      <xdr:row>95</xdr:row>
      <xdr:rowOff>50482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67009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168732</xdr:rowOff>
    </xdr:from>
    <xdr:to>
      <xdr:col>72</xdr:col>
      <xdr:colOff>38100</xdr:colOff>
      <xdr:row>95</xdr:row>
      <xdr:rowOff>98882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90009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3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43904</xdr:rowOff>
    </xdr:from>
    <xdr:to>
      <xdr:col>67</xdr:col>
      <xdr:colOff>101600</xdr:colOff>
      <xdr:row>95</xdr:row>
      <xdr:rowOff>145504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136631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地域小中一貫校の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増築校舎棟の整備工事の増などにより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、類似団体平均、全国平均、兵庫県平均を大きく上回った。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加東みらいこども園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工事に加え、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令和元年度に借入を行った社会教育施設や道路整備事業等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に係る元金償還が始まったことから、類似団体平均、全国平均、兵庫県平均を大きく上回った。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年度まで、小中一貫校整備や関連する施設整備に引き続き取り組むことから、教育費及び公債費については、平均より高い状態を維持すると見込んでいる。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前年度決算剰余金による積み立て</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があったものの、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し、標準財政規模比も</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3.23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実質収支額は、前年度より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億円減少し、標準財政規模に占める割合も</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0.45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ポイントの減となった。また、実質単年度収支については、標準財政規模に占める割合では、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2.65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○現状</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一般会計及びすべての特別会計、公営企業会計において、赤字は生じていない。</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○今後の対応</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一般会計及びすべての特別会計、公営企業会計において、引き続き適正な財政運営、経営健全化に努め、しっかりとした財政基盤を維持していく。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6001;&#25919;&#37096;/&#32207;&#21209;&#36001;&#25919;&#35506;/2025(R07)&#24180;&#24230;/&#36001;&#25919;&#20418;/&#9320;&#20844;&#20250;&#35336;/10.&#29031;&#20250;&#12539;&#35519;&#26619;/250821_&#12304;9.12&#65288;&#37329;&#65289;&#12294;&#12305;&#20196;&#21644;&#65301;&#24180;&#24230;&#36001;&#25919;&#29366;&#27841;&#36039;&#26009;&#38598;&#12398;&#20316;&#25104;&#12395;&#12388;&#12356;&#12390;&#65288;&#22320;&#26041;&#20844;&#20250;&#35336;&#12539;&#20998;&#26512;&#27396;&#35352;&#20837;&#20381;&#38972;&#65289;/&#36890;&#30693;/&#12304;&#36001;&#25919;&#29366;&#27841;&#36039;&#26009;&#38598;&#12305;_282286_&#21152;&#2648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62.9</v>
          </cell>
          <cell r="BX53">
            <v>64.3</v>
          </cell>
          <cell r="CF53">
            <v>62.9</v>
          </cell>
          <cell r="CN53">
            <v>63.8</v>
          </cell>
          <cell r="CV53">
            <v>65</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row>
        <row r="75">
          <cell r="BP75">
            <v>4.7</v>
          </cell>
          <cell r="BX75">
            <v>5.0999999999999996</v>
          </cell>
          <cell r="CF75">
            <v>5.4</v>
          </cell>
          <cell r="CN75">
            <v>6</v>
          </cell>
          <cell r="CV75">
            <v>6.6</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26056396</v>
      </c>
      <c r="BO4" s="371"/>
      <c r="BP4" s="371"/>
      <c r="BQ4" s="371"/>
      <c r="BR4" s="371"/>
      <c r="BS4" s="371"/>
      <c r="BT4" s="371"/>
      <c r="BU4" s="372"/>
      <c r="BV4" s="370">
        <v>23192133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3.2</v>
      </c>
      <c r="CU4" s="377"/>
      <c r="CV4" s="377"/>
      <c r="CW4" s="377"/>
      <c r="CX4" s="377"/>
      <c r="CY4" s="377"/>
      <c r="CZ4" s="377"/>
      <c r="DA4" s="378"/>
      <c r="DB4" s="376">
        <v>3.6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25396562</v>
      </c>
      <c r="BO5" s="408"/>
      <c r="BP5" s="408"/>
      <c r="BQ5" s="408"/>
      <c r="BR5" s="408"/>
      <c r="BS5" s="408"/>
      <c r="BT5" s="408"/>
      <c r="BU5" s="409"/>
      <c r="BV5" s="407">
        <v>22660197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88.7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659834</v>
      </c>
      <c r="BO6" s="408"/>
      <c r="BP6" s="408"/>
      <c r="BQ6" s="408"/>
      <c r="BR6" s="408"/>
      <c r="BS6" s="408"/>
      <c r="BT6" s="408"/>
      <c r="BU6" s="409"/>
      <c r="BV6" s="407">
        <v>531936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91.5</v>
      </c>
      <c r="CU6" s="445"/>
      <c r="CV6" s="445"/>
      <c r="CW6" s="445"/>
      <c r="CX6" s="445"/>
      <c r="CY6" s="445"/>
      <c r="CZ6" s="445"/>
      <c r="DA6" s="446"/>
      <c r="DB6" s="444">
        <v>90.6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255248</v>
      </c>
      <c r="BO7" s="408"/>
      <c r="BP7" s="408"/>
      <c r="BQ7" s="408"/>
      <c r="BR7" s="408"/>
      <c r="BS7" s="408"/>
      <c r="BT7" s="408"/>
      <c r="BU7" s="409"/>
      <c r="BV7" s="407">
        <v>76189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12730390</v>
      </c>
      <c r="CU7" s="408"/>
      <c r="CV7" s="408"/>
      <c r="CW7" s="408"/>
      <c r="CX7" s="408"/>
      <c r="CY7" s="408"/>
      <c r="CZ7" s="408"/>
      <c r="DA7" s="409"/>
      <c r="DB7" s="407">
        <v>12544892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404586</v>
      </c>
      <c r="BO8" s="408"/>
      <c r="BP8" s="408"/>
      <c r="BQ8" s="408"/>
      <c r="BR8" s="408"/>
      <c r="BS8" s="408"/>
      <c r="BT8" s="408"/>
      <c r="BU8" s="409"/>
      <c r="BV8" s="407">
        <v>455747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0.64</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40645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-51161</v>
      </c>
      <c r="BO9" s="408"/>
      <c r="BP9" s="408"/>
      <c r="BQ9" s="408"/>
      <c r="BR9" s="408"/>
      <c r="BS9" s="408"/>
      <c r="BT9" s="408"/>
      <c r="BU9" s="409"/>
      <c r="BV9" s="407">
        <v>-111737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14.8</v>
      </c>
      <c r="CU9" s="405"/>
      <c r="CV9" s="405"/>
      <c r="CW9" s="405"/>
      <c r="CX9" s="405"/>
      <c r="CY9" s="405"/>
      <c r="CZ9" s="405"/>
      <c r="DA9" s="406"/>
      <c r="DB9" s="404">
        <v>15</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40310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4848</v>
      </c>
      <c r="BO10" s="408"/>
      <c r="BP10" s="408"/>
      <c r="BQ10" s="408"/>
      <c r="BR10" s="408"/>
      <c r="BS10" s="408"/>
      <c r="BT10" s="408"/>
      <c r="BU10" s="409"/>
      <c r="BV10" s="407">
        <v>6602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39681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550000</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37886</v>
      </c>
      <c r="S13" s="492"/>
      <c r="T13" s="492"/>
      <c r="U13" s="492"/>
      <c r="V13" s="493"/>
      <c r="W13" s="423" t="s">
        <v>131</v>
      </c>
      <c r="X13" s="424"/>
      <c r="Y13" s="424"/>
      <c r="Z13" s="424"/>
      <c r="AA13" s="424"/>
      <c r="AB13" s="414"/>
      <c r="AC13" s="458">
        <v>911</v>
      </c>
      <c r="AD13" s="459"/>
      <c r="AE13" s="459"/>
      <c r="AF13" s="459"/>
      <c r="AG13" s="501"/>
      <c r="AH13" s="458">
        <v>913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-596313</v>
      </c>
      <c r="BO13" s="408"/>
      <c r="BP13" s="408"/>
      <c r="BQ13" s="408"/>
      <c r="BR13" s="408"/>
      <c r="BS13" s="408"/>
      <c r="BT13" s="408"/>
      <c r="BU13" s="409"/>
      <c r="BV13" s="407">
        <v>-255135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39719</v>
      </c>
      <c r="S14" s="492"/>
      <c r="T14" s="492"/>
      <c r="U14" s="492"/>
      <c r="V14" s="493"/>
      <c r="W14" s="397"/>
      <c r="X14" s="398"/>
      <c r="Y14" s="398"/>
      <c r="Z14" s="398"/>
      <c r="AA14" s="398"/>
      <c r="AB14" s="387"/>
      <c r="AC14" s="494">
        <v>4.5</v>
      </c>
      <c r="AD14" s="495"/>
      <c r="AE14" s="495"/>
      <c r="AF14" s="495"/>
      <c r="AG14" s="496"/>
      <c r="AH14" s="494">
        <v>4.8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38162</v>
      </c>
      <c r="S15" s="492"/>
      <c r="T15" s="492"/>
      <c r="U15" s="492"/>
      <c r="V15" s="493"/>
      <c r="W15" s="423" t="s">
        <v>137</v>
      </c>
      <c r="X15" s="424"/>
      <c r="Y15" s="424"/>
      <c r="Z15" s="424"/>
      <c r="AA15" s="424"/>
      <c r="AB15" s="414"/>
      <c r="AC15" s="458">
        <v>7641</v>
      </c>
      <c r="AD15" s="459"/>
      <c r="AE15" s="459"/>
      <c r="AF15" s="459"/>
      <c r="AG15" s="501"/>
      <c r="AH15" s="458">
        <v>7070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6761033</v>
      </c>
      <c r="BO15" s="371"/>
      <c r="BP15" s="371"/>
      <c r="BQ15" s="371"/>
      <c r="BR15" s="371"/>
      <c r="BS15" s="371"/>
      <c r="BT15" s="371"/>
      <c r="BU15" s="372"/>
      <c r="BV15" s="370">
        <v>6504675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37.9</v>
      </c>
      <c r="AD16" s="495"/>
      <c r="AE16" s="495"/>
      <c r="AF16" s="495"/>
      <c r="AG16" s="496"/>
      <c r="AH16" s="494">
        <v>36.799999999999997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10689832</v>
      </c>
      <c r="BO16" s="408"/>
      <c r="BP16" s="408"/>
      <c r="BQ16" s="408"/>
      <c r="BR16" s="408"/>
      <c r="BS16" s="408"/>
      <c r="BT16" s="408"/>
      <c r="BU16" s="409"/>
      <c r="BV16" s="407">
        <v>10472660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11600</v>
      </c>
      <c r="AD17" s="459"/>
      <c r="AE17" s="459"/>
      <c r="AF17" s="459"/>
      <c r="AG17" s="501"/>
      <c r="AH17" s="458">
        <v>11210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8631356</v>
      </c>
      <c r="BO17" s="408"/>
      <c r="BP17" s="408"/>
      <c r="BQ17" s="408"/>
      <c r="BR17" s="408"/>
      <c r="BS17" s="408"/>
      <c r="BT17" s="408"/>
      <c r="BU17" s="409"/>
      <c r="BV17" s="407">
        <v>8296447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157.55000000000001</v>
      </c>
      <c r="M18" s="531"/>
      <c r="N18" s="531"/>
      <c r="O18" s="531"/>
      <c r="P18" s="531"/>
      <c r="Q18" s="531"/>
      <c r="R18" s="532"/>
      <c r="S18" s="532"/>
      <c r="T18" s="532"/>
      <c r="U18" s="532"/>
      <c r="V18" s="533"/>
      <c r="W18" s="425"/>
      <c r="X18" s="426"/>
      <c r="Y18" s="426"/>
      <c r="Z18" s="426"/>
      <c r="AA18" s="426"/>
      <c r="AB18" s="417"/>
      <c r="AC18" s="534">
        <v>57.6</v>
      </c>
      <c r="AD18" s="535"/>
      <c r="AE18" s="535"/>
      <c r="AF18" s="535"/>
      <c r="AG18" s="536"/>
      <c r="AH18" s="534">
        <v>58.4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11600693</v>
      </c>
      <c r="BO18" s="408"/>
      <c r="BP18" s="408"/>
      <c r="BQ18" s="408"/>
      <c r="BR18" s="408"/>
      <c r="BS18" s="408"/>
      <c r="BT18" s="408"/>
      <c r="BU18" s="409"/>
      <c r="BV18" s="407">
        <v>11507943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15922365</v>
      </c>
      <c r="BO19" s="408"/>
      <c r="BP19" s="408"/>
      <c r="BQ19" s="408"/>
      <c r="BR19" s="408"/>
      <c r="BS19" s="408"/>
      <c r="BT19" s="408"/>
      <c r="BU19" s="409"/>
      <c r="BV19" s="407">
        <v>15898624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17070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25579062</v>
      </c>
      <c r="BO22" s="371"/>
      <c r="BP22" s="371"/>
      <c r="BQ22" s="371"/>
      <c r="BR22" s="371"/>
      <c r="BS22" s="371"/>
      <c r="BT22" s="371"/>
      <c r="BU22" s="372"/>
      <c r="BV22" s="370">
        <v>23737608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19548463</v>
      </c>
      <c r="BO23" s="408"/>
      <c r="BP23" s="408"/>
      <c r="BQ23" s="408"/>
      <c r="BR23" s="408"/>
      <c r="BS23" s="408"/>
      <c r="BT23" s="408"/>
      <c r="BU23" s="409"/>
      <c r="BV23" s="407">
        <v>17358772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9400</v>
      </c>
      <c r="R24" s="459"/>
      <c r="S24" s="459"/>
      <c r="T24" s="459"/>
      <c r="U24" s="459"/>
      <c r="V24" s="501"/>
      <c r="W24" s="553"/>
      <c r="X24" s="554"/>
      <c r="Y24" s="555"/>
      <c r="Z24" s="457" t="s">
        <v>162</v>
      </c>
      <c r="AA24" s="437"/>
      <c r="AB24" s="437"/>
      <c r="AC24" s="437"/>
      <c r="AD24" s="437"/>
      <c r="AE24" s="437"/>
      <c r="AF24" s="437"/>
      <c r="AG24" s="438"/>
      <c r="AH24" s="458">
        <v>278</v>
      </c>
      <c r="AI24" s="459"/>
      <c r="AJ24" s="459"/>
      <c r="AK24" s="459"/>
      <c r="AL24" s="501"/>
      <c r="AM24" s="458">
        <v>812038</v>
      </c>
      <c r="AN24" s="459"/>
      <c r="AO24" s="459"/>
      <c r="AP24" s="459"/>
      <c r="AQ24" s="459"/>
      <c r="AR24" s="501"/>
      <c r="AS24" s="458">
        <v>2921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17688800</v>
      </c>
      <c r="BO24" s="408"/>
      <c r="BP24" s="408"/>
      <c r="BQ24" s="408"/>
      <c r="BR24" s="408"/>
      <c r="BS24" s="408"/>
      <c r="BT24" s="408"/>
      <c r="BU24" s="409"/>
      <c r="BV24" s="407">
        <v>15126930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2524670</v>
      </c>
      <c r="BO25" s="371"/>
      <c r="BP25" s="371"/>
      <c r="BQ25" s="371"/>
      <c r="BR25" s="371"/>
      <c r="BS25" s="371"/>
      <c r="BT25" s="371"/>
      <c r="BU25" s="372"/>
      <c r="BV25" s="370">
        <v>5923401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6600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20832</v>
      </c>
      <c r="AN26" s="459"/>
      <c r="AO26" s="459"/>
      <c r="AP26" s="459"/>
      <c r="AQ26" s="459"/>
      <c r="AR26" s="501"/>
      <c r="AS26" s="458">
        <v>2976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4500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37854</v>
      </c>
      <c r="AN27" s="459"/>
      <c r="AO27" s="459"/>
      <c r="AP27" s="459"/>
      <c r="AQ27" s="459"/>
      <c r="AR27" s="501"/>
      <c r="AS27" s="458">
        <v>4206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511356</v>
      </c>
      <c r="BO27" s="527"/>
      <c r="BP27" s="527"/>
      <c r="BQ27" s="527"/>
      <c r="BR27" s="527"/>
      <c r="BS27" s="527"/>
      <c r="BT27" s="527"/>
      <c r="BU27" s="528"/>
      <c r="BV27" s="526">
        <v>508095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6178991</v>
      </c>
      <c r="BO28" s="371"/>
      <c r="BP28" s="371"/>
      <c r="BQ28" s="371"/>
      <c r="BR28" s="371"/>
      <c r="BS28" s="371"/>
      <c r="BT28" s="371"/>
      <c r="BU28" s="372"/>
      <c r="BV28" s="370">
        <v>6494143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14</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287</v>
      </c>
      <c r="AI29" s="459"/>
      <c r="AJ29" s="459"/>
      <c r="AK29" s="459"/>
      <c r="AL29" s="501"/>
      <c r="AM29" s="458">
        <v>849892</v>
      </c>
      <c r="AN29" s="459"/>
      <c r="AO29" s="459"/>
      <c r="AP29" s="459"/>
      <c r="AQ29" s="459"/>
      <c r="AR29" s="501"/>
      <c r="AS29" s="458">
        <v>2961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767584</v>
      </c>
      <c r="BO29" s="408"/>
      <c r="BP29" s="408"/>
      <c r="BQ29" s="408"/>
      <c r="BR29" s="408"/>
      <c r="BS29" s="408"/>
      <c r="BT29" s="408"/>
      <c r="BU29" s="409"/>
      <c r="BV29" s="407">
        <v>767374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6431169</v>
      </c>
      <c r="BO30" s="527"/>
      <c r="BP30" s="527"/>
      <c r="BQ30" s="527"/>
      <c r="BR30" s="527"/>
      <c r="BS30" s="527"/>
      <c r="BT30" s="527"/>
      <c r="BU30" s="528"/>
      <c r="BV30" s="526">
        <v>7279619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北播衛生事務組合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株式会社夢街人とうじょう</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播磨内陸医務事業組合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公益財団法人加東文化振興財団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介護保険保険事業特別会計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北播磨こども発達支援センター事務組合わかあゆ園</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小野加東加西環境施設事務組合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小野加東広域事務組合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北はりま消防組合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兵庫県市町村職員退職手当組合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兵庫県町議会議員公務災害補償組合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兵庫県後期高齢者医療広域連合（一般会計）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兵庫県後期高齢者医療広域連合（特別会計）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YtlBLOIusPzKM/qTYqGFZRp2+0D0zoSSD47FJwNPyR44lhP7yD5CXlZIKPOTgsATzj46q92SHTdm2VQHrlTEg==" saltValue="ZQnkjK+f8yN5jJpDJ8gF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I33" sqref="I33"/>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25.62</v>
      </c>
      <c r="G34" s="33">
        <v>24.52</v>
      </c>
      <c r="H34" s="33">
        <v>19.36</v>
      </c>
      <c r="I34" s="33">
        <v>17.93</v>
      </c>
      <c r="J34" s="34">
        <v>19.37</v>
      </c>
      <c r="K34" s="22"/>
      <c r="L34" s="22"/>
      <c r="M34" s="22"/>
      <c r="N34" s="22"/>
      <c r="O34" s="22"/>
      <c r="P34" s="22"/>
    </row>
    <row r="35" spans="1:16" ht="39" customHeight="1" x14ac:dyDescent="0.2">
      <c r="A35" s="22"/>
      <c r="B35" s="35"/>
      <c r="C35" s="1145" t="s">
        <v>535</v>
      </c>
      <c r="D35" s="1146"/>
      <c r="E35" s="1147"/>
      <c r="F35" s="36">
        <v>4.99</v>
      </c>
      <c r="G35" s="37">
        <v>4.95</v>
      </c>
      <c r="H35" s="37">
        <v>4.4400000000000004</v>
      </c>
      <c r="I35" s="37">
        <v>4.45</v>
      </c>
      <c r="J35" s="38">
        <v>4.37</v>
      </c>
      <c r="K35" s="22"/>
      <c r="L35" s="22"/>
      <c r="M35" s="22"/>
      <c r="N35" s="22"/>
      <c r="O35" s="22"/>
      <c r="P35" s="22"/>
    </row>
    <row r="36" spans="1:16" ht="39" customHeight="1" x14ac:dyDescent="0.2">
      <c r="A36" s="22"/>
      <c r="B36" s="35"/>
      <c r="C36" s="1145" t="s">
        <v>536</v>
      </c>
      <c r="D36" s="1146"/>
      <c r="E36" s="1147"/>
      <c r="F36" s="36">
        <v>3.81</v>
      </c>
      <c r="G36" s="37">
        <v>5.13</v>
      </c>
      <c r="H36" s="37">
        <v>4.4800000000000004</v>
      </c>
      <c r="I36" s="37">
        <v>3.63</v>
      </c>
      <c r="J36" s="38">
        <v>3.17</v>
      </c>
      <c r="K36" s="22"/>
      <c r="L36" s="22"/>
      <c r="M36" s="22"/>
      <c r="N36" s="22"/>
      <c r="O36" s="22"/>
      <c r="P36" s="22"/>
    </row>
    <row r="37" spans="1:16" ht="39" customHeight="1" x14ac:dyDescent="0.2">
      <c r="A37" s="22"/>
      <c r="B37" s="35"/>
      <c r="C37" s="1145" t="s">
        <v>537</v>
      </c>
      <c r="D37" s="1146"/>
      <c r="E37" s="1147"/>
      <c r="F37" s="36">
        <v>1.08</v>
      </c>
      <c r="G37" s="37">
        <v>0.93</v>
      </c>
      <c r="H37" s="37">
        <v>0.85</v>
      </c>
      <c r="I37" s="37">
        <v>0.87</v>
      </c>
      <c r="J37" s="38">
        <v>0.97</v>
      </c>
      <c r="K37" s="22"/>
      <c r="L37" s="22"/>
      <c r="M37" s="22"/>
      <c r="N37" s="22"/>
      <c r="O37" s="22"/>
      <c r="P37" s="22"/>
    </row>
    <row r="38" spans="1:16" ht="39" customHeight="1" x14ac:dyDescent="0.2">
      <c r="A38" s="22"/>
      <c r="B38" s="35"/>
      <c r="C38" s="1145" t="s">
        <v>538</v>
      </c>
      <c r="D38" s="1146"/>
      <c r="E38" s="1147"/>
      <c r="F38" s="36">
        <v>0.33</v>
      </c>
      <c r="G38" s="37">
        <v>0.79</v>
      </c>
      <c r="H38" s="37">
        <v>1.0900000000000001</v>
      </c>
      <c r="I38" s="37">
        <v>0.9</v>
      </c>
      <c r="J38" s="38">
        <v>0.5</v>
      </c>
      <c r="K38" s="22"/>
      <c r="L38" s="22"/>
      <c r="M38" s="22"/>
      <c r="N38" s="22"/>
      <c r="O38" s="22"/>
      <c r="P38" s="22"/>
    </row>
    <row r="39" spans="1:16" ht="39" customHeight="1" x14ac:dyDescent="0.2">
      <c r="A39" s="22"/>
      <c r="B39" s="35"/>
      <c r="C39" s="1145" t="s">
        <v>539</v>
      </c>
      <c r="D39" s="1146"/>
      <c r="E39" s="1147"/>
      <c r="F39" s="36">
        <v>0.12</v>
      </c>
      <c r="G39" s="37">
        <v>0.12</v>
      </c>
      <c r="H39" s="37">
        <v>0.09</v>
      </c>
      <c r="I39" s="37">
        <v>0.12</v>
      </c>
      <c r="J39" s="38">
        <v>0.13</v>
      </c>
      <c r="K39" s="22"/>
      <c r="L39" s="22"/>
      <c r="M39" s="22"/>
      <c r="N39" s="22"/>
      <c r="O39" s="22"/>
      <c r="P39" s="22"/>
    </row>
    <row r="40" spans="1:16" ht="39" customHeight="1" x14ac:dyDescent="0.2">
      <c r="A40" s="22"/>
      <c r="B40" s="35"/>
      <c r="C40" s="1145" t="s">
        <v>540</v>
      </c>
      <c r="D40" s="1146"/>
      <c r="E40" s="1147"/>
      <c r="F40" s="36">
        <v>0.16</v>
      </c>
      <c r="G40" s="37">
        <v>0.3</v>
      </c>
      <c r="H40" s="37">
        <v>0.12</v>
      </c>
      <c r="I40" s="37">
        <v>0.03</v>
      </c>
      <c r="J40" s="38">
        <v>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IocDiwtecJPDUg7mdzgs39vlW6z3swHA3mEITERT24ACPjxM3yq51Z5bZX63279GtFY88DVzOHvqk1PhxVJGQ==" saltValue="HS/OC5hU6BHKRTyEbGj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N57" sqref="N57"/>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1987</v>
      </c>
      <c r="L45" s="60">
        <v>2162</v>
      </c>
      <c r="M45" s="60">
        <v>2290</v>
      </c>
      <c r="N45" s="60">
        <v>2431</v>
      </c>
      <c r="O45" s="61">
        <v>2400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1042</v>
      </c>
      <c r="L48" s="64">
        <v>1005</v>
      </c>
      <c r="M48" s="64">
        <v>1002</v>
      </c>
      <c r="N48" s="64">
        <v>960</v>
      </c>
      <c r="O48" s="65">
        <v>991</v>
      </c>
      <c r="P48" s="48"/>
      <c r="Q48" s="48"/>
      <c r="R48" s="48"/>
      <c r="S48" s="48"/>
      <c r="T48" s="48"/>
      <c r="U48" s="48"/>
    </row>
    <row r="49" spans="1:21" ht="30.75" customHeight="1" x14ac:dyDescent="0.2">
      <c r="A49" s="48"/>
      <c r="B49" s="1155"/>
      <c r="C49" s="1156"/>
      <c r="D49" s="62"/>
      <c r="E49" s="1161" t="s">
        <v>14</v>
      </c>
      <c r="F49" s="1161"/>
      <c r="G49" s="1161"/>
      <c r="H49" s="1161"/>
      <c r="I49" s="1161"/>
      <c r="J49" s="1162"/>
      <c r="K49" s="63">
        <v>55</v>
      </c>
      <c r="L49" s="64">
        <v>56</v>
      </c>
      <c r="M49" s="64">
        <v>58</v>
      </c>
      <c r="N49" s="64">
        <v>43</v>
      </c>
      <c r="O49" s="65">
        <v>15</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1</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2633</v>
      </c>
      <c r="L52" s="64">
        <v>2722</v>
      </c>
      <c r="M52" s="64">
        <v>2685</v>
      </c>
      <c r="N52" s="64">
        <v>2783</v>
      </c>
      <c r="O52" s="65">
        <v>2705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451</v>
      </c>
      <c r="L53" s="69">
        <v>501</v>
      </c>
      <c r="M53" s="69">
        <v>666</v>
      </c>
      <c r="N53" s="69">
        <v>651</v>
      </c>
      <c r="O53" s="70">
        <v>701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arvJJEAe+pNNWjPTn8ejvdVC3Rld226Sv+9fUshUSB6UMlDTBVCAiWDCQf5ZwU56dTy0cvVfWUBhBcbcyToSQ==" saltValue="xaFsq2536VqJt5d4j9wr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4" sqref="M4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22244</v>
      </c>
      <c r="J41" s="356">
        <v>21781</v>
      </c>
      <c r="K41" s="356">
        <v>23701</v>
      </c>
      <c r="L41" s="356">
        <v>23738</v>
      </c>
      <c r="M41" s="357">
        <v>25579</v>
      </c>
    </row>
    <row r="42" spans="2:13" ht="27.75" customHeight="1" x14ac:dyDescent="0.2">
      <c r="B42" s="1186"/>
      <c r="C42" s="1187"/>
      <c r="D42" s="106"/>
      <c r="E42" s="1192" t="s">
        <v>32</v>
      </c>
      <c r="F42" s="1192"/>
      <c r="G42" s="1192"/>
      <c r="H42" s="1193"/>
      <c r="I42" s="358" t="s">
        <v>487</v>
      </c>
      <c r="J42" s="359" t="s">
        <v>487</v>
      </c>
      <c r="K42" s="359" t="s">
        <v>487</v>
      </c>
      <c r="L42" s="359" t="s">
        <v>487</v>
      </c>
      <c r="M42" s="360" t="s">
        <v>487</v>
      </c>
    </row>
    <row r="43" spans="2:13" ht="27.75" customHeight="1" x14ac:dyDescent="0.2">
      <c r="B43" s="1186"/>
      <c r="C43" s="1187"/>
      <c r="D43" s="106"/>
      <c r="E43" s="1192" t="s">
        <v>33</v>
      </c>
      <c r="F43" s="1192"/>
      <c r="G43" s="1192"/>
      <c r="H43" s="1193"/>
      <c r="I43" s="358">
        <v>8374</v>
      </c>
      <c r="J43" s="359">
        <v>7638</v>
      </c>
      <c r="K43" s="359">
        <v>6795</v>
      </c>
      <c r="L43" s="359">
        <v>5932</v>
      </c>
      <c r="M43" s="360">
        <v>5309</v>
      </c>
    </row>
    <row r="44" spans="2:13" ht="27.75" customHeight="1" x14ac:dyDescent="0.2">
      <c r="B44" s="1186"/>
      <c r="C44" s="1187"/>
      <c r="D44" s="106"/>
      <c r="E44" s="1192" t="s">
        <v>34</v>
      </c>
      <c r="F44" s="1192"/>
      <c r="G44" s="1192"/>
      <c r="H44" s="1193"/>
      <c r="I44" s="358">
        <v>95</v>
      </c>
      <c r="J44" s="359">
        <v>150</v>
      </c>
      <c r="K44" s="359">
        <v>457</v>
      </c>
      <c r="L44" s="359">
        <v>450</v>
      </c>
      <c r="M44" s="360">
        <v>457</v>
      </c>
    </row>
    <row r="45" spans="2:13" ht="27.75" customHeight="1" x14ac:dyDescent="0.2">
      <c r="B45" s="1186"/>
      <c r="C45" s="1187"/>
      <c r="D45" s="106"/>
      <c r="E45" s="1192" t="s">
        <v>35</v>
      </c>
      <c r="F45" s="1192"/>
      <c r="G45" s="1192"/>
      <c r="H45" s="1193"/>
      <c r="I45" s="358">
        <v>1124</v>
      </c>
      <c r="J45" s="359">
        <v>1082</v>
      </c>
      <c r="K45" s="359">
        <v>1010</v>
      </c>
      <c r="L45" s="359">
        <v>811</v>
      </c>
      <c r="M45" s="360">
        <v>732</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12471</v>
      </c>
      <c r="J50" s="359">
        <v>13009</v>
      </c>
      <c r="K50" s="359">
        <v>13400</v>
      </c>
      <c r="L50" s="359">
        <v>13447</v>
      </c>
      <c r="M50" s="360">
        <v>12414</v>
      </c>
    </row>
    <row r="51" spans="2:13" ht="27.75" customHeight="1" x14ac:dyDescent="0.2">
      <c r="B51" s="1186"/>
      <c r="C51" s="1187"/>
      <c r="D51" s="106"/>
      <c r="E51" s="1192" t="s">
        <v>42</v>
      </c>
      <c r="F51" s="1192"/>
      <c r="G51" s="1192"/>
      <c r="H51" s="1193"/>
      <c r="I51" s="358">
        <v>1937</v>
      </c>
      <c r="J51" s="359">
        <v>1858</v>
      </c>
      <c r="K51" s="359">
        <v>1706</v>
      </c>
      <c r="L51" s="359">
        <v>1533</v>
      </c>
      <c r="M51" s="360">
        <v>1365</v>
      </c>
    </row>
    <row r="52" spans="2:13" ht="27.75" customHeight="1" x14ac:dyDescent="0.2">
      <c r="B52" s="1188"/>
      <c r="C52" s="1189"/>
      <c r="D52" s="106"/>
      <c r="E52" s="1192" t="s">
        <v>43</v>
      </c>
      <c r="F52" s="1192"/>
      <c r="G52" s="1192"/>
      <c r="H52" s="1193"/>
      <c r="I52" s="358">
        <v>25370</v>
      </c>
      <c r="J52" s="359">
        <v>24698</v>
      </c>
      <c r="K52" s="359">
        <v>25686</v>
      </c>
      <c r="L52" s="359">
        <v>24984</v>
      </c>
      <c r="M52" s="360">
        <v>25872</v>
      </c>
    </row>
    <row r="53" spans="2:13" ht="27.75" customHeight="1" thickBot="1" x14ac:dyDescent="0.25">
      <c r="B53" s="1199" t="s">
        <v>19</v>
      </c>
      <c r="C53" s="1200"/>
      <c r="D53" s="110"/>
      <c r="E53" s="1201" t="s">
        <v>44</v>
      </c>
      <c r="F53" s="1201"/>
      <c r="G53" s="1201"/>
      <c r="H53" s="1202"/>
      <c r="I53" s="361">
        <v>-7941</v>
      </c>
      <c r="J53" s="362">
        <v>-8914</v>
      </c>
      <c r="K53" s="362">
        <v>-8829</v>
      </c>
      <c r="L53" s="362">
        <v>-9034</v>
      </c>
      <c r="M53" s="363">
        <v>-7573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Q2jA+FxBCxvoyMwBVLzdxhrMZLGVZG2vNuUe3rtM8flbBnANZWZQwo/5uOOkh5m7gs8x9Vd45MHC4EgaR3VqA==" saltValue="hNxMzJUYnRHkAyGoYbdl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6348</v>
      </c>
      <c r="G55" s="122">
        <v>6494</v>
      </c>
      <c r="H55" s="123">
        <v>6179</v>
      </c>
    </row>
    <row r="56" spans="2:8" ht="52.5" customHeight="1" x14ac:dyDescent="0.2">
      <c r="B56" s="124"/>
      <c r="C56" s="1213" t="s">
        <v>47</v>
      </c>
      <c r="D56" s="1213"/>
      <c r="E56" s="1214"/>
      <c r="F56" s="125">
        <v>767</v>
      </c>
      <c r="G56" s="125">
        <v>767</v>
      </c>
      <c r="H56" s="126">
        <v>768</v>
      </c>
    </row>
    <row r="57" spans="2:8" ht="53.25" customHeight="1" x14ac:dyDescent="0.2">
      <c r="B57" s="124"/>
      <c r="C57" s="1215" t="s">
        <v>48</v>
      </c>
      <c r="D57" s="1215"/>
      <c r="E57" s="1216"/>
      <c r="F57" s="127">
        <v>7428</v>
      </c>
      <c r="G57" s="127">
        <v>7280</v>
      </c>
      <c r="H57" s="128">
        <v>6431</v>
      </c>
    </row>
    <row r="58" spans="2:8" ht="45.75" customHeight="1" x14ac:dyDescent="0.2">
      <c r="B58" s="129"/>
      <c r="C58" s="1203" t="s">
        <v>562</v>
      </c>
      <c r="D58" s="1204"/>
      <c r="E58" s="1205"/>
      <c r="F58" s="130">
        <v>3956</v>
      </c>
      <c r="G58" s="130">
        <v>3808</v>
      </c>
      <c r="H58" s="131">
        <v>2960</v>
      </c>
    </row>
    <row r="59" spans="2:8" ht="45.75" customHeight="1" x14ac:dyDescent="0.2">
      <c r="B59" s="129"/>
      <c r="C59" s="1203" t="s">
        <v>563</v>
      </c>
      <c r="D59" s="1204"/>
      <c r="E59" s="1205"/>
      <c r="F59" s="130">
        <v>1930</v>
      </c>
      <c r="G59" s="130">
        <v>1930</v>
      </c>
      <c r="H59" s="131">
        <v>1930</v>
      </c>
    </row>
    <row r="60" spans="2:8" ht="45.75" customHeight="1" x14ac:dyDescent="0.2">
      <c r="B60" s="129"/>
      <c r="C60" s="1203" t="s">
        <v>564</v>
      </c>
      <c r="D60" s="1204"/>
      <c r="E60" s="1205"/>
      <c r="F60" s="130">
        <v>814</v>
      </c>
      <c r="G60" s="130">
        <v>814</v>
      </c>
      <c r="H60" s="131">
        <v>814</v>
      </c>
    </row>
    <row r="61" spans="2:8" ht="45.75" customHeight="1" x14ac:dyDescent="0.2">
      <c r="B61" s="129"/>
      <c r="C61" s="1203" t="s">
        <v>565</v>
      </c>
      <c r="D61" s="1204"/>
      <c r="E61" s="1205"/>
      <c r="F61" s="130">
        <v>413</v>
      </c>
      <c r="G61" s="130">
        <v>415</v>
      </c>
      <c r="H61" s="131">
        <v>416</v>
      </c>
    </row>
    <row r="62" spans="2:8" ht="45.75" customHeight="1" thickBot="1" x14ac:dyDescent="0.25">
      <c r="B62" s="132"/>
      <c r="C62" s="1206" t="s">
        <v>566</v>
      </c>
      <c r="D62" s="1207"/>
      <c r="E62" s="1208"/>
      <c r="F62" s="133">
        <v>226</v>
      </c>
      <c r="G62" s="133">
        <v>226</v>
      </c>
      <c r="H62" s="134">
        <v>226</v>
      </c>
    </row>
    <row r="63" spans="2:8" ht="52.5" customHeight="1" thickBot="1" x14ac:dyDescent="0.25">
      <c r="B63" s="135"/>
      <c r="C63" s="1209" t="s">
        <v>49</v>
      </c>
      <c r="D63" s="1209"/>
      <c r="E63" s="1210"/>
      <c r="F63" s="136">
        <v>14542</v>
      </c>
      <c r="G63" s="136">
        <v>14541</v>
      </c>
      <c r="H63" s="137">
        <v>13378</v>
      </c>
    </row>
    <row r="64" spans="2:8" ht="13" x14ac:dyDescent="0.2"/>
  </sheetData>
  <sheetProtection algorithmName="SHA-512" hashValue="7QhwivmbB6BbJBssvD4e1GUCNTkMsayDJl5MQht7Lwv/i3t7inYoquWEr9GGKuKKlkj8bWFTtvm16UVb0HKk8w==" saltValue="hPhAp4EmThRHAZm3opSz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54B93-A564-4333-A9F2-30DF6B60A87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570</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62.9</v>
      </c>
      <c r="BQ53" s="1255"/>
      <c r="BR53" s="1255"/>
      <c r="BS53" s="1255"/>
      <c r="BT53" s="1255"/>
      <c r="BU53" s="1255"/>
      <c r="BV53" s="1255"/>
      <c r="BW53" s="1255"/>
      <c r="BX53" s="1255">
        <v>64.3</v>
      </c>
      <c r="BY53" s="1255"/>
      <c r="BZ53" s="1255"/>
      <c r="CA53" s="1255"/>
      <c r="CB53" s="1255"/>
      <c r="CC53" s="1255"/>
      <c r="CD53" s="1255"/>
      <c r="CE53" s="1255"/>
      <c r="CF53" s="1255">
        <v>62.9</v>
      </c>
      <c r="CG53" s="1255"/>
      <c r="CH53" s="1255"/>
      <c r="CI53" s="1255"/>
      <c r="CJ53" s="1255"/>
      <c r="CK53" s="1255"/>
      <c r="CL53" s="1255"/>
      <c r="CM53" s="1255"/>
      <c r="CN53" s="1255">
        <v>63.8</v>
      </c>
      <c r="CO53" s="1255"/>
      <c r="CP53" s="1255"/>
      <c r="CQ53" s="1255"/>
      <c r="CR53" s="1255"/>
      <c r="CS53" s="1255"/>
      <c r="CT53" s="1255"/>
      <c r="CU53" s="1255"/>
      <c r="CV53" s="1255">
        <v>65</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575</v>
      </c>
    </row>
    <row r="64" spans="1:109" ht="13" x14ac:dyDescent="0.2">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570</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4.7</v>
      </c>
      <c r="BQ75" s="1255"/>
      <c r="BR75" s="1255"/>
      <c r="BS75" s="1255"/>
      <c r="BT75" s="1255"/>
      <c r="BU75" s="1255"/>
      <c r="BV75" s="1255"/>
      <c r="BW75" s="1255"/>
      <c r="BX75" s="1255">
        <v>5.0999999999999996</v>
      </c>
      <c r="BY75" s="1255"/>
      <c r="BZ75" s="1255"/>
      <c r="CA75" s="1255"/>
      <c r="CB75" s="1255"/>
      <c r="CC75" s="1255"/>
      <c r="CD75" s="1255"/>
      <c r="CE75" s="1255"/>
      <c r="CF75" s="1255">
        <v>5.4</v>
      </c>
      <c r="CG75" s="1255"/>
      <c r="CH75" s="1255"/>
      <c r="CI75" s="1255"/>
      <c r="CJ75" s="1255"/>
      <c r="CK75" s="1255"/>
      <c r="CL75" s="1255"/>
      <c r="CM75" s="1255"/>
      <c r="CN75" s="1255">
        <v>6</v>
      </c>
      <c r="CO75" s="1255"/>
      <c r="CP75" s="1255"/>
      <c r="CQ75" s="1255"/>
      <c r="CR75" s="1255"/>
      <c r="CS75" s="1255"/>
      <c r="CT75" s="1255"/>
      <c r="CU75" s="1255"/>
      <c r="CV75" s="1255">
        <v>6.6</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463Ygx0CJHZMgtIEe8oEUpbYVtF4TRdmNVEiqiURq7F67Pajx/DwvSwalOMk6KK1KwUsFI/sUQZ2US9WyNhS2Q==" saltValue="gT0N8n08RRmODRQFvIYS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35D7B-0D97-403B-991B-A356844C4D9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CWa2kwEmBb/XS5Tmd5W/jIj5p9FuqUTpZUSthMKHb2NkouCckahaYthDZWe89Mr7sxmRBa4KqhspzdsUp8ZG1Q==" saltValue="GZdgWHQBqEWQFND0b4UE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A4E4F-2B2E-4FEF-B2D0-26801AACE8F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TtH+T6J4bEpZZXW75asJ0Ulw5k9EvVJ647Zpf2ePYGms/FWs8UJkBT43zB5rdNrQwxBhhEBNiUZgl0uMKEQQ4g==" saltValue="9CxD7vEKXHtA70Kh6c7qQ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51579</v>
      </c>
      <c r="E3" s="156"/>
      <c r="F3" s="157">
        <v>74581</v>
      </c>
      <c r="G3" s="158"/>
      <c r="H3" s="159"/>
    </row>
    <row r="4" spans="1:8" x14ac:dyDescent="0.2">
      <c r="A4" s="160"/>
      <c r="B4" s="161"/>
      <c r="C4" s="162"/>
      <c r="D4" s="163">
        <v>32545</v>
      </c>
      <c r="E4" s="164"/>
      <c r="F4" s="165">
        <v>41563</v>
      </c>
      <c r="G4" s="166"/>
      <c r="H4" s="167"/>
    </row>
    <row r="5" spans="1:8" x14ac:dyDescent="0.2">
      <c r="A5" s="148" t="s">
        <v>519</v>
      </c>
      <c r="B5" s="153"/>
      <c r="C5" s="154"/>
      <c r="D5" s="155">
        <v>60110</v>
      </c>
      <c r="E5" s="156"/>
      <c r="F5" s="157">
        <v>76347</v>
      </c>
      <c r="G5" s="158"/>
      <c r="H5" s="159"/>
    </row>
    <row r="6" spans="1:8" x14ac:dyDescent="0.2">
      <c r="A6" s="160"/>
      <c r="B6" s="161"/>
      <c r="C6" s="162"/>
      <c r="D6" s="163">
        <v>30154</v>
      </c>
      <c r="E6" s="164"/>
      <c r="F6" s="165">
        <v>41762</v>
      </c>
      <c r="G6" s="166"/>
      <c r="H6" s="167"/>
    </row>
    <row r="7" spans="1:8" x14ac:dyDescent="0.2">
      <c r="A7" s="148" t="s">
        <v>520</v>
      </c>
      <c r="B7" s="153"/>
      <c r="C7" s="154"/>
      <c r="D7" s="155">
        <v>160092</v>
      </c>
      <c r="E7" s="156"/>
      <c r="F7" s="157">
        <v>69604</v>
      </c>
      <c r="G7" s="158"/>
      <c r="H7" s="159"/>
    </row>
    <row r="8" spans="1:8" x14ac:dyDescent="0.2">
      <c r="A8" s="160"/>
      <c r="B8" s="161"/>
      <c r="C8" s="162"/>
      <c r="D8" s="163">
        <v>70415</v>
      </c>
      <c r="E8" s="164"/>
      <c r="F8" s="165">
        <v>36247</v>
      </c>
      <c r="G8" s="166"/>
      <c r="H8" s="167"/>
    </row>
    <row r="9" spans="1:8" x14ac:dyDescent="0.2">
      <c r="A9" s="148" t="s">
        <v>521</v>
      </c>
      <c r="B9" s="153"/>
      <c r="C9" s="154"/>
      <c r="D9" s="155">
        <v>86147</v>
      </c>
      <c r="E9" s="156"/>
      <c r="F9" s="157">
        <v>68410</v>
      </c>
      <c r="G9" s="158"/>
      <c r="H9" s="159"/>
    </row>
    <row r="10" spans="1:8" x14ac:dyDescent="0.2">
      <c r="A10" s="160"/>
      <c r="B10" s="161"/>
      <c r="C10" s="162"/>
      <c r="D10" s="163">
        <v>67333</v>
      </c>
      <c r="E10" s="164"/>
      <c r="F10" s="165">
        <v>35086</v>
      </c>
      <c r="G10" s="166"/>
      <c r="H10" s="167"/>
    </row>
    <row r="11" spans="1:8" x14ac:dyDescent="0.2">
      <c r="A11" s="148" t="s">
        <v>522</v>
      </c>
      <c r="B11" s="153"/>
      <c r="C11" s="154"/>
      <c r="D11" s="155">
        <v>165062</v>
      </c>
      <c r="E11" s="156"/>
      <c r="F11" s="157">
        <v>73019</v>
      </c>
      <c r="G11" s="158"/>
      <c r="H11" s="159"/>
    </row>
    <row r="12" spans="1:8" x14ac:dyDescent="0.2">
      <c r="A12" s="160"/>
      <c r="B12" s="161"/>
      <c r="C12" s="168"/>
      <c r="D12" s="163">
        <v>117082</v>
      </c>
      <c r="E12" s="164"/>
      <c r="F12" s="165">
        <v>39427</v>
      </c>
      <c r="G12" s="166"/>
      <c r="H12" s="167"/>
    </row>
    <row r="13" spans="1:8" x14ac:dyDescent="0.2">
      <c r="A13" s="148"/>
      <c r="B13" s="153"/>
      <c r="C13" s="169"/>
      <c r="D13" s="170">
        <v>104598</v>
      </c>
      <c r="E13" s="171"/>
      <c r="F13" s="172">
        <v>72392</v>
      </c>
      <c r="G13" s="173"/>
      <c r="H13" s="159"/>
    </row>
    <row r="14" spans="1:8" x14ac:dyDescent="0.2">
      <c r="A14" s="160"/>
      <c r="B14" s="161"/>
      <c r="C14" s="162"/>
      <c r="D14" s="163">
        <v>63506</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3.81</v>
      </c>
      <c r="C19" s="174">
        <f>ROUND(VALUE(SUBSTITUTE(実質収支比率等に係る経年分析!G$48,"▲","-")),2)</f>
        <v>5.13</v>
      </c>
      <c r="D19" s="174">
        <f>ROUND(VALUE(SUBSTITUTE(実質収支比率等に係る経年分析!H$48,"▲","-")),2)</f>
        <v>4.49</v>
      </c>
      <c r="E19" s="174">
        <f>ROUND(VALUE(SUBSTITUTE(実質収支比率等に係る経年分析!I$48,"▲","-")),2)</f>
        <v>3.63</v>
      </c>
      <c r="F19" s="174">
        <f>ROUND(VALUE(SUBSTITUTE(実質収支比率等に係る経年分析!J$48,"▲","-")),2)</f>
        <v>3.18</v>
      </c>
    </row>
    <row r="20" spans="1:11" x14ac:dyDescent="0.2">
      <c r="A20" s="174" t="s">
        <v>53</v>
      </c>
      <c r="B20" s="174">
        <f>ROUND(VALUE(SUBSTITUTE(実質収支比率等に係る経年分析!F$47,"▲","-")),2)</f>
        <v>48.49</v>
      </c>
      <c r="C20" s="174">
        <f>ROUND(VALUE(SUBSTITUTE(実質収支比率等に係る経年分析!G$47,"▲","-")),2)</f>
        <v>50.07</v>
      </c>
      <c r="D20" s="174">
        <f>ROUND(VALUE(SUBSTITUTE(実質収支比率等に係る経年分析!H$47,"▲","-")),2)</f>
        <v>50.2</v>
      </c>
      <c r="E20" s="174">
        <f>ROUND(VALUE(SUBSTITUTE(実質収支比率等に係る経年分析!I$47,"▲","-")),2)</f>
        <v>51.77</v>
      </c>
      <c r="F20" s="174">
        <f>ROUND(VALUE(SUBSTITUTE(実質収支比率等に係る経年分析!J$47,"▲","-")),2)</f>
        <v>48.54</v>
      </c>
    </row>
    <row r="21" spans="1:11" x14ac:dyDescent="0.2">
      <c r="A21" s="174" t="s">
        <v>54</v>
      </c>
      <c r="B21" s="174">
        <f>IF(ISNUMBER(VALUE(SUBSTITUTE(実質収支比率等に係る経年分析!F$49,"▲","-"))),ROUND(VALUE(SUBSTITUTE(実質収支比率等に係る経年分析!F$49,"▲","-")),2),NA())</f>
        <v>-5.61</v>
      </c>
      <c r="C21" s="174">
        <f>IF(ISNUMBER(VALUE(SUBSTITUTE(実質収支比率等に係る経年分析!G$49,"▲","-"))),ROUND(VALUE(SUBSTITUTE(実質収支比率等に係る経年分析!G$49,"▲","-")),2),NA())</f>
        <v>1.46</v>
      </c>
      <c r="D21" s="174">
        <f>IF(ISNUMBER(VALUE(SUBSTITUTE(実質収支比率等に係る経年分析!H$49,"▲","-"))),ROUND(VALUE(SUBSTITUTE(実質収支比率等に係る経年分析!H$49,"▲","-")),2),NA())</f>
        <v>-0.34</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-4.68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介護保険保険事業特別会計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1.0900000000000001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4.4800000000000004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3.17</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4.4400000000000004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19.37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2633</v>
      </c>
      <c r="E42" s="176"/>
      <c r="F42" s="176"/>
      <c r="G42" s="176">
        <f>'実質公債費比率（分子）の構造'!L$52</f>
        <v>2722</v>
      </c>
      <c r="H42" s="176"/>
      <c r="I42" s="176"/>
      <c r="J42" s="176">
        <f>'実質公債費比率（分子）の構造'!M$52</f>
        <v>2685</v>
      </c>
      <c r="K42" s="176"/>
      <c r="L42" s="176"/>
      <c r="M42" s="176">
        <f>'実質公債費比率（分子）の構造'!N$52</f>
        <v>2783</v>
      </c>
      <c r="N42" s="176"/>
      <c r="O42" s="176"/>
      <c r="P42" s="176">
        <f>'実質公債費比率（分子）の構造'!O$52</f>
        <v>2705</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55</v>
      </c>
      <c r="C45" s="176"/>
      <c r="D45" s="176"/>
      <c r="E45" s="176">
        <f>'実質公債費比率（分子）の構造'!L$49</f>
        <v>56</v>
      </c>
      <c r="F45" s="176"/>
      <c r="G45" s="176"/>
      <c r="H45" s="176">
        <f>'実質公債費比率（分子）の構造'!M$49</f>
        <v>58</v>
      </c>
      <c r="I45" s="176"/>
      <c r="J45" s="176"/>
      <c r="K45" s="176">
        <f>'実質公債費比率（分子）の構造'!N$49</f>
        <v>43</v>
      </c>
      <c r="L45" s="176"/>
      <c r="M45" s="176"/>
      <c r="N45" s="176">
        <f>'実質公債費比率（分子）の構造'!O$49</f>
        <v>15</v>
      </c>
      <c r="O45" s="176"/>
      <c r="P45" s="176"/>
    </row>
    <row r="46" spans="1:16" x14ac:dyDescent="0.2">
      <c r="A46" s="176" t="s">
        <v>64</v>
      </c>
      <c r="B46" s="176">
        <f>'実質公債費比率（分子）の構造'!K$48</f>
        <v>1042</v>
      </c>
      <c r="C46" s="176"/>
      <c r="D46" s="176"/>
      <c r="E46" s="176">
        <f>'実質公債費比率（分子）の構造'!L$48</f>
        <v>1005</v>
      </c>
      <c r="F46" s="176"/>
      <c r="G46" s="176"/>
      <c r="H46" s="176">
        <f>'実質公債費比率（分子）の構造'!M$48</f>
        <v>1002</v>
      </c>
      <c r="I46" s="176"/>
      <c r="J46" s="176"/>
      <c r="K46" s="176">
        <f>'実質公債費比率（分子）の構造'!N$48</f>
        <v>960</v>
      </c>
      <c r="L46" s="176"/>
      <c r="M46" s="176"/>
      <c r="N46" s="176">
        <f>'実質公債費比率（分子）の構造'!O$48</f>
        <v>991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1987</v>
      </c>
      <c r="C49" s="176"/>
      <c r="D49" s="176"/>
      <c r="E49" s="176">
        <f>'実質公債費比率（分子）の構造'!L$45</f>
        <v>2162</v>
      </c>
      <c r="F49" s="176"/>
      <c r="G49" s="176"/>
      <c r="H49" s="176">
        <f>'実質公債費比率（分子）の構造'!M$45</f>
        <v>2290</v>
      </c>
      <c r="I49" s="176"/>
      <c r="J49" s="176"/>
      <c r="K49" s="176">
        <f>'実質公債費比率（分子）の構造'!N$45</f>
        <v>2431</v>
      </c>
      <c r="L49" s="176"/>
      <c r="M49" s="176"/>
      <c r="N49" s="176">
        <f>'実質公債費比率（分子）の構造'!O$45</f>
        <v>2400</v>
      </c>
      <c r="O49" s="176"/>
      <c r="P49" s="176"/>
    </row>
    <row r="50" spans="1:16" x14ac:dyDescent="0.2">
      <c r="A50" s="176" t="s">
        <v>67</v>
      </c>
      <c r="B50" s="176" t="e">
        <f>NA()</f>
        <v>#N/A</v>
      </c>
      <c r="C50" s="176">
        <f>IF(ISNUMBER('実質公債費比率（分子）の構造'!K$53),'実質公債費比率（分子）の構造'!K$53,NA())</f>
        <v>451</v>
      </c>
      <c r="D50" s="176" t="e">
        <f>NA()</f>
        <v>#N/A</v>
      </c>
      <c r="E50" s="176" t="e">
        <f>NA()</f>
        <v>#N/A</v>
      </c>
      <c r="F50" s="176">
        <f>IF(ISNUMBER('実質公債費比率（分子）の構造'!L$53),'実質公債費比率（分子）の構造'!L$53,NA())</f>
        <v>501</v>
      </c>
      <c r="G50" s="176" t="e">
        <f>NA()</f>
        <v>#N/A</v>
      </c>
      <c r="H50" s="176" t="e">
        <f>NA()</f>
        <v>#N/A</v>
      </c>
      <c r="I50" s="176">
        <f>IF(ISNUMBER('実質公債費比率（分子）の構造'!M$53),'実質公債費比率（分子）の構造'!M$53,NA())</f>
        <v>666</v>
      </c>
      <c r="J50" s="176" t="e">
        <f>NA()</f>
        <v>#N/A</v>
      </c>
      <c r="K50" s="176" t="e">
        <f>NA()</f>
        <v>#N/A</v>
      </c>
      <c r="L50" s="176">
        <f>IF(ISNUMBER('実質公債費比率（分子）の構造'!N$53),'実質公債費比率（分子）の構造'!N$53,NA())</f>
        <v>651</v>
      </c>
      <c r="M50" s="176" t="e">
        <f>NA()</f>
        <v>#N/A</v>
      </c>
      <c r="N50" s="176" t="e">
        <f>NA()</f>
        <v>#N/A</v>
      </c>
      <c r="O50" s="176">
        <f>IF(ISNUMBER('実質公債費比率（分子）の構造'!O$53),'実質公債費比率（分子）の構造'!O$53,NA())</f>
        <v>701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25370</v>
      </c>
      <c r="E56" s="175"/>
      <c r="F56" s="175"/>
      <c r="G56" s="175">
        <f>'将来負担比率（分子）の構造'!J$52</f>
        <v>24698</v>
      </c>
      <c r="H56" s="175"/>
      <c r="I56" s="175"/>
      <c r="J56" s="175">
        <f>'将来負担比率（分子）の構造'!K$52</f>
        <v>25686</v>
      </c>
      <c r="K56" s="175"/>
      <c r="L56" s="175"/>
      <c r="M56" s="175">
        <f>'将来負担比率（分子）の構造'!L$52</f>
        <v>24984</v>
      </c>
      <c r="N56" s="175"/>
      <c r="O56" s="175"/>
      <c r="P56" s="175">
        <f>'将来負担比率（分子）の構造'!M$52</f>
        <v>25872</v>
      </c>
    </row>
    <row r="57" spans="1:16" x14ac:dyDescent="0.2">
      <c r="A57" s="175" t="s">
        <v>42</v>
      </c>
      <c r="B57" s="175"/>
      <c r="C57" s="175"/>
      <c r="D57" s="175">
        <f>'将来負担比率（分子）の構造'!I$51</f>
        <v>1937</v>
      </c>
      <c r="E57" s="175"/>
      <c r="F57" s="175"/>
      <c r="G57" s="175">
        <f>'将来負担比率（分子）の構造'!J$51</f>
        <v>1858</v>
      </c>
      <c r="H57" s="175"/>
      <c r="I57" s="175"/>
      <c r="J57" s="175">
        <f>'将来負担比率（分子）の構造'!K$51</f>
        <v>1706</v>
      </c>
      <c r="K57" s="175"/>
      <c r="L57" s="175"/>
      <c r="M57" s="175">
        <f>'将来負担比率（分子）の構造'!L$51</f>
        <v>1533</v>
      </c>
      <c r="N57" s="175"/>
      <c r="O57" s="175"/>
      <c r="P57" s="175">
        <f>'将来負担比率（分子）の構造'!M$51</f>
        <v>1365</v>
      </c>
    </row>
    <row r="58" spans="1:16" x14ac:dyDescent="0.2">
      <c r="A58" s="175" t="s">
        <v>41</v>
      </c>
      <c r="B58" s="175"/>
      <c r="C58" s="175"/>
      <c r="D58" s="175">
        <f>'将来負担比率（分子）の構造'!I$50</f>
        <v>12471</v>
      </c>
      <c r="E58" s="175"/>
      <c r="F58" s="175"/>
      <c r="G58" s="175">
        <f>'将来負担比率（分子）の構造'!J$50</f>
        <v>13009</v>
      </c>
      <c r="H58" s="175"/>
      <c r="I58" s="175"/>
      <c r="J58" s="175">
        <f>'将来負担比率（分子）の構造'!K$50</f>
        <v>13400</v>
      </c>
      <c r="K58" s="175"/>
      <c r="L58" s="175"/>
      <c r="M58" s="175">
        <f>'将来負担比率（分子）の構造'!L$50</f>
        <v>13447</v>
      </c>
      <c r="N58" s="175"/>
      <c r="O58" s="175"/>
      <c r="P58" s="175">
        <f>'将来負担比率（分子）の構造'!M$50</f>
        <v>12414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1124</v>
      </c>
      <c r="C62" s="175"/>
      <c r="D62" s="175"/>
      <c r="E62" s="175">
        <f>'将来負担比率（分子）の構造'!J$45</f>
        <v>1082</v>
      </c>
      <c r="F62" s="175"/>
      <c r="G62" s="175"/>
      <c r="H62" s="175">
        <f>'将来負担比率（分子）の構造'!K$45</f>
        <v>1010</v>
      </c>
      <c r="I62" s="175"/>
      <c r="J62" s="175"/>
      <c r="K62" s="175">
        <f>'将来負担比率（分子）の構造'!L$45</f>
        <v>811</v>
      </c>
      <c r="L62" s="175"/>
      <c r="M62" s="175"/>
      <c r="N62" s="175">
        <f>'将来負担比率（分子）の構造'!M$45</f>
        <v>732</v>
      </c>
      <c r="O62" s="175"/>
      <c r="P62" s="175"/>
    </row>
    <row r="63" spans="1:16" x14ac:dyDescent="0.2">
      <c r="A63" s="175" t="s">
        <v>34</v>
      </c>
      <c r="B63" s="175">
        <f>'将来負担比率（分子）の構造'!I$44</f>
        <v>95</v>
      </c>
      <c r="C63" s="175"/>
      <c r="D63" s="175"/>
      <c r="E63" s="175">
        <f>'将来負担比率（分子）の構造'!J$44</f>
        <v>150</v>
      </c>
      <c r="F63" s="175"/>
      <c r="G63" s="175"/>
      <c r="H63" s="175">
        <f>'将来負担比率（分子）の構造'!K$44</f>
        <v>457</v>
      </c>
      <c r="I63" s="175"/>
      <c r="J63" s="175"/>
      <c r="K63" s="175">
        <f>'将来負担比率（分子）の構造'!L$44</f>
        <v>450</v>
      </c>
      <c r="L63" s="175"/>
      <c r="M63" s="175"/>
      <c r="N63" s="175">
        <f>'将来負担比率（分子）の構造'!M$44</f>
        <v>457</v>
      </c>
      <c r="O63" s="175"/>
      <c r="P63" s="175"/>
    </row>
    <row r="64" spans="1:16" x14ac:dyDescent="0.2">
      <c r="A64" s="175" t="s">
        <v>33</v>
      </c>
      <c r="B64" s="175">
        <f>'将来負担比率（分子）の構造'!I$43</f>
        <v>8374</v>
      </c>
      <c r="C64" s="175"/>
      <c r="D64" s="175"/>
      <c r="E64" s="175">
        <f>'将来負担比率（分子）の構造'!J$43</f>
        <v>7638</v>
      </c>
      <c r="F64" s="175"/>
      <c r="G64" s="175"/>
      <c r="H64" s="175">
        <f>'将来負担比率（分子）の構造'!K$43</f>
        <v>6795</v>
      </c>
      <c r="I64" s="175"/>
      <c r="J64" s="175"/>
      <c r="K64" s="175">
        <f>'将来負担比率（分子）の構造'!L$43</f>
        <v>5932</v>
      </c>
      <c r="L64" s="175"/>
      <c r="M64" s="175"/>
      <c r="N64" s="175">
        <f>'将来負担比率（分子）の構造'!M$43</f>
        <v>5309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22244</v>
      </c>
      <c r="C66" s="175"/>
      <c r="D66" s="175"/>
      <c r="E66" s="175">
        <f>'将来負担比率（分子）の構造'!J$41</f>
        <v>21781</v>
      </c>
      <c r="F66" s="175"/>
      <c r="G66" s="175"/>
      <c r="H66" s="175">
        <f>'将来負担比率（分子）の構造'!K$41</f>
        <v>23701</v>
      </c>
      <c r="I66" s="175"/>
      <c r="J66" s="175"/>
      <c r="K66" s="175">
        <f>'将来負担比率（分子）の構造'!L$41</f>
        <v>23738</v>
      </c>
      <c r="L66" s="175"/>
      <c r="M66" s="175"/>
      <c r="N66" s="175">
        <f>'将来負担比率（分子）の構造'!M$41</f>
        <v>25579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6348</v>
      </c>
      <c r="C72" s="179">
        <f>基金残高に係る経年分析!G55</f>
        <v>6494</v>
      </c>
      <c r="D72" s="179">
        <f>基金残高に係る経年分析!H55</f>
        <v>6179</v>
      </c>
    </row>
    <row r="73" spans="1:16" x14ac:dyDescent="0.2">
      <c r="A73" s="178" t="s">
        <v>74</v>
      </c>
      <c r="B73" s="179">
        <f>基金残高に係る経年分析!F56</f>
        <v>767</v>
      </c>
      <c r="C73" s="179">
        <f>基金残高に係る経年分析!G56</f>
        <v>767</v>
      </c>
      <c r="D73" s="179">
        <f>基金残高に係る経年分析!H56</f>
        <v>768</v>
      </c>
    </row>
    <row r="74" spans="1:16" x14ac:dyDescent="0.2">
      <c r="A74" s="178" t="s">
        <v>75</v>
      </c>
      <c r="B74" s="179">
        <f>基金残高に係る経年分析!F57</f>
        <v>7428</v>
      </c>
      <c r="C74" s="179">
        <f>基金残高に係る経年分析!G57</f>
        <v>7280</v>
      </c>
      <c r="D74" s="179">
        <f>基金残高に係る経年分析!H57</f>
        <v>6431</v>
      </c>
    </row>
  </sheetData>
  <sheetProtection algorithmName="SHA-512" hashValue="AIessXZE0BHQXKiFx+faj80QNZnXPwSPQBWcWuk/VEHYx6/aIAWJ6s0fC8MYgupj9/3E6eX28LHS1FFehXCprg==" saltValue="ocw515JF7rGXvxmOdg/TS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18" sqref="AP18:BF18"/>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6978025</v>
      </c>
      <c r="S5" s="613"/>
      <c r="T5" s="613"/>
      <c r="U5" s="613"/>
      <c r="V5" s="613"/>
      <c r="W5" s="613"/>
      <c r="X5" s="613"/>
      <c r="Y5" s="614"/>
      <c r="Z5" s="615">
        <v>26.8</v>
      </c>
      <c r="AA5" s="615"/>
      <c r="AB5" s="615"/>
      <c r="AC5" s="615"/>
      <c r="AD5" s="616">
        <v>6751782</v>
      </c>
      <c r="AE5" s="616"/>
      <c r="AF5" s="616"/>
      <c r="AG5" s="616"/>
      <c r="AH5" s="616"/>
      <c r="AI5" s="616"/>
      <c r="AJ5" s="616"/>
      <c r="AK5" s="616"/>
      <c r="AL5" s="617">
        <v>53.3</v>
      </c>
      <c r="AM5" s="618"/>
      <c r="AN5" s="618"/>
      <c r="AO5" s="619"/>
      <c r="AP5" s="609" t="s">
        <v>216</v>
      </c>
      <c r="AQ5" s="610"/>
      <c r="AR5" s="610"/>
      <c r="AS5" s="610"/>
      <c r="AT5" s="610"/>
      <c r="AU5" s="610"/>
      <c r="AV5" s="610"/>
      <c r="AW5" s="610"/>
      <c r="AX5" s="610"/>
      <c r="AY5" s="610"/>
      <c r="AZ5" s="610"/>
      <c r="BA5" s="610"/>
      <c r="BB5" s="610"/>
      <c r="BC5" s="610"/>
      <c r="BD5" s="610"/>
      <c r="BE5" s="610"/>
      <c r="BF5" s="611"/>
      <c r="BG5" s="623">
        <v>6751782</v>
      </c>
      <c r="BH5" s="624"/>
      <c r="BI5" s="624"/>
      <c r="BJ5" s="624"/>
      <c r="BK5" s="624"/>
      <c r="BL5" s="624"/>
      <c r="BM5" s="624"/>
      <c r="BN5" s="625"/>
      <c r="BO5" s="626">
        <v>96.8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177789</v>
      </c>
      <c r="S6" s="624"/>
      <c r="T6" s="624"/>
      <c r="U6" s="624"/>
      <c r="V6" s="624"/>
      <c r="W6" s="624"/>
      <c r="X6" s="624"/>
      <c r="Y6" s="625"/>
      <c r="Z6" s="626">
        <v>0.7</v>
      </c>
      <c r="AA6" s="626"/>
      <c r="AB6" s="626"/>
      <c r="AC6" s="626"/>
      <c r="AD6" s="627">
        <v>177789</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6751782</v>
      </c>
      <c r="BH6" s="624"/>
      <c r="BI6" s="624"/>
      <c r="BJ6" s="624"/>
      <c r="BK6" s="624"/>
      <c r="BL6" s="624"/>
      <c r="BM6" s="624"/>
      <c r="BN6" s="625"/>
      <c r="BO6" s="626">
        <v>96.8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202759</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202718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2699</v>
      </c>
      <c r="S7" s="624"/>
      <c r="T7" s="624"/>
      <c r="U7" s="624"/>
      <c r="V7" s="624"/>
      <c r="W7" s="624"/>
      <c r="X7" s="624"/>
      <c r="Y7" s="625"/>
      <c r="Z7" s="626">
        <v>0</v>
      </c>
      <c r="AA7" s="626"/>
      <c r="AB7" s="626"/>
      <c r="AC7" s="626"/>
      <c r="AD7" s="627">
        <v>2699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2406103</v>
      </c>
      <c r="BH7" s="624"/>
      <c r="BI7" s="624"/>
      <c r="BJ7" s="624"/>
      <c r="BK7" s="624"/>
      <c r="BL7" s="624"/>
      <c r="BM7" s="624"/>
      <c r="BN7" s="625"/>
      <c r="BO7" s="626">
        <v>34.5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2683791</v>
      </c>
      <c r="CS7" s="624"/>
      <c r="CT7" s="624"/>
      <c r="CU7" s="624"/>
      <c r="CV7" s="624"/>
      <c r="CW7" s="624"/>
      <c r="CX7" s="624"/>
      <c r="CY7" s="625"/>
      <c r="CZ7" s="626">
        <v>10.6</v>
      </c>
      <c r="DA7" s="626"/>
      <c r="DB7" s="626"/>
      <c r="DC7" s="626"/>
      <c r="DD7" s="632">
        <v>434346</v>
      </c>
      <c r="DE7" s="624"/>
      <c r="DF7" s="624"/>
      <c r="DG7" s="624"/>
      <c r="DH7" s="624"/>
      <c r="DI7" s="624"/>
      <c r="DJ7" s="624"/>
      <c r="DK7" s="624"/>
      <c r="DL7" s="624"/>
      <c r="DM7" s="624"/>
      <c r="DN7" s="624"/>
      <c r="DO7" s="624"/>
      <c r="DP7" s="625"/>
      <c r="DQ7" s="632">
        <v>2185817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49445</v>
      </c>
      <c r="S8" s="624"/>
      <c r="T8" s="624"/>
      <c r="U8" s="624"/>
      <c r="V8" s="624"/>
      <c r="W8" s="624"/>
      <c r="X8" s="624"/>
      <c r="Y8" s="625"/>
      <c r="Z8" s="626">
        <v>0.2</v>
      </c>
      <c r="AA8" s="626"/>
      <c r="AB8" s="626"/>
      <c r="AC8" s="626"/>
      <c r="AD8" s="627">
        <v>49445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75111</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7218318</v>
      </c>
      <c r="CS8" s="624"/>
      <c r="CT8" s="624"/>
      <c r="CU8" s="624"/>
      <c r="CV8" s="624"/>
      <c r="CW8" s="624"/>
      <c r="CX8" s="624"/>
      <c r="CY8" s="625"/>
      <c r="CZ8" s="626">
        <v>28.4</v>
      </c>
      <c r="DA8" s="626"/>
      <c r="DB8" s="626"/>
      <c r="DC8" s="626"/>
      <c r="DD8" s="632">
        <v>59994</v>
      </c>
      <c r="DE8" s="624"/>
      <c r="DF8" s="624"/>
      <c r="DG8" s="624"/>
      <c r="DH8" s="624"/>
      <c r="DI8" s="624"/>
      <c r="DJ8" s="624"/>
      <c r="DK8" s="624"/>
      <c r="DL8" s="624"/>
      <c r="DM8" s="624"/>
      <c r="DN8" s="624"/>
      <c r="DO8" s="624"/>
      <c r="DP8" s="625"/>
      <c r="DQ8" s="632">
        <v>3853211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52737</v>
      </c>
      <c r="S9" s="624"/>
      <c r="T9" s="624"/>
      <c r="U9" s="624"/>
      <c r="V9" s="624"/>
      <c r="W9" s="624"/>
      <c r="X9" s="624"/>
      <c r="Y9" s="625"/>
      <c r="Z9" s="626">
        <v>0.2</v>
      </c>
      <c r="AA9" s="626"/>
      <c r="AB9" s="626"/>
      <c r="AC9" s="626"/>
      <c r="AD9" s="627">
        <v>52737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1851892</v>
      </c>
      <c r="BH9" s="624"/>
      <c r="BI9" s="624"/>
      <c r="BJ9" s="624"/>
      <c r="BK9" s="624"/>
      <c r="BL9" s="624"/>
      <c r="BM9" s="624"/>
      <c r="BN9" s="625"/>
      <c r="BO9" s="626">
        <v>26.5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1682913</v>
      </c>
      <c r="CS9" s="624"/>
      <c r="CT9" s="624"/>
      <c r="CU9" s="624"/>
      <c r="CV9" s="624"/>
      <c r="CW9" s="624"/>
      <c r="CX9" s="624"/>
      <c r="CY9" s="625"/>
      <c r="CZ9" s="626">
        <v>6.6</v>
      </c>
      <c r="DA9" s="626"/>
      <c r="DB9" s="626"/>
      <c r="DC9" s="626"/>
      <c r="DD9" s="632">
        <v>8490</v>
      </c>
      <c r="DE9" s="624"/>
      <c r="DF9" s="624"/>
      <c r="DG9" s="624"/>
      <c r="DH9" s="624"/>
      <c r="DI9" s="624"/>
      <c r="DJ9" s="624"/>
      <c r="DK9" s="624"/>
      <c r="DL9" s="624"/>
      <c r="DM9" s="624"/>
      <c r="DN9" s="624"/>
      <c r="DO9" s="624"/>
      <c r="DP9" s="625"/>
      <c r="DQ9" s="632">
        <v>1490376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170972</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39630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23130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1018389</v>
      </c>
      <c r="S11" s="624"/>
      <c r="T11" s="624"/>
      <c r="U11" s="624"/>
      <c r="V11" s="624"/>
      <c r="W11" s="624"/>
      <c r="X11" s="624"/>
      <c r="Y11" s="625"/>
      <c r="Z11" s="628">
        <v>3.9</v>
      </c>
      <c r="AA11" s="629"/>
      <c r="AB11" s="629"/>
      <c r="AC11" s="635"/>
      <c r="AD11" s="632">
        <v>1018389</v>
      </c>
      <c r="AE11" s="624"/>
      <c r="AF11" s="624"/>
      <c r="AG11" s="624"/>
      <c r="AH11" s="624"/>
      <c r="AI11" s="624"/>
      <c r="AJ11" s="624"/>
      <c r="AK11" s="625"/>
      <c r="AL11" s="628">
        <v>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308128</v>
      </c>
      <c r="BH11" s="624"/>
      <c r="BI11" s="624"/>
      <c r="BJ11" s="624"/>
      <c r="BK11" s="624"/>
      <c r="BL11" s="624"/>
      <c r="BM11" s="624"/>
      <c r="BN11" s="625"/>
      <c r="BO11" s="626">
        <v>4.4000000000000004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830879</v>
      </c>
      <c r="CS11" s="624"/>
      <c r="CT11" s="624"/>
      <c r="CU11" s="624"/>
      <c r="CV11" s="624"/>
      <c r="CW11" s="624"/>
      <c r="CX11" s="624"/>
      <c r="CY11" s="625"/>
      <c r="CZ11" s="626">
        <v>3.3</v>
      </c>
      <c r="DA11" s="626"/>
      <c r="DB11" s="626"/>
      <c r="DC11" s="626"/>
      <c r="DD11" s="632">
        <v>208738</v>
      </c>
      <c r="DE11" s="624"/>
      <c r="DF11" s="624"/>
      <c r="DG11" s="624"/>
      <c r="DH11" s="624"/>
      <c r="DI11" s="624"/>
      <c r="DJ11" s="624"/>
      <c r="DK11" s="624"/>
      <c r="DL11" s="624"/>
      <c r="DM11" s="624"/>
      <c r="DN11" s="624"/>
      <c r="DO11" s="624"/>
      <c r="DP11" s="625"/>
      <c r="DQ11" s="632">
        <v>403109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302073</v>
      </c>
      <c r="S12" s="624"/>
      <c r="T12" s="624"/>
      <c r="U12" s="624"/>
      <c r="V12" s="624"/>
      <c r="W12" s="624"/>
      <c r="X12" s="624"/>
      <c r="Y12" s="625"/>
      <c r="Z12" s="626">
        <v>1.2</v>
      </c>
      <c r="AA12" s="626"/>
      <c r="AB12" s="626"/>
      <c r="AC12" s="626"/>
      <c r="AD12" s="627">
        <v>302073</v>
      </c>
      <c r="AE12" s="627"/>
      <c r="AF12" s="627"/>
      <c r="AG12" s="627"/>
      <c r="AH12" s="627"/>
      <c r="AI12" s="627"/>
      <c r="AJ12" s="627"/>
      <c r="AK12" s="627"/>
      <c r="AL12" s="628">
        <v>2.4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3868184</v>
      </c>
      <c r="BH12" s="624"/>
      <c r="BI12" s="624"/>
      <c r="BJ12" s="624"/>
      <c r="BK12" s="624"/>
      <c r="BL12" s="624"/>
      <c r="BM12" s="624"/>
      <c r="BN12" s="625"/>
      <c r="BO12" s="626">
        <v>55.4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569149</v>
      </c>
      <c r="CS12" s="624"/>
      <c r="CT12" s="624"/>
      <c r="CU12" s="624"/>
      <c r="CV12" s="624"/>
      <c r="CW12" s="624"/>
      <c r="CX12" s="624"/>
      <c r="CY12" s="625"/>
      <c r="CZ12" s="626">
        <v>2.2000000000000002</v>
      </c>
      <c r="DA12" s="626"/>
      <c r="DB12" s="626"/>
      <c r="DC12" s="626"/>
      <c r="DD12" s="632">
        <v>15480</v>
      </c>
      <c r="DE12" s="624"/>
      <c r="DF12" s="624"/>
      <c r="DG12" s="624"/>
      <c r="DH12" s="624"/>
      <c r="DI12" s="624"/>
      <c r="DJ12" s="624"/>
      <c r="DK12" s="624"/>
      <c r="DL12" s="624"/>
      <c r="DM12" s="624"/>
      <c r="DN12" s="624"/>
      <c r="DO12" s="624"/>
      <c r="DP12" s="625"/>
      <c r="DQ12" s="632">
        <v>515760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3863221</v>
      </c>
      <c r="BH13" s="624"/>
      <c r="BI13" s="624"/>
      <c r="BJ13" s="624"/>
      <c r="BK13" s="624"/>
      <c r="BL13" s="624"/>
      <c r="BM13" s="624"/>
      <c r="BN13" s="625"/>
      <c r="BO13" s="626">
        <v>55.4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1693838</v>
      </c>
      <c r="CS13" s="624"/>
      <c r="CT13" s="624"/>
      <c r="CU13" s="624"/>
      <c r="CV13" s="624"/>
      <c r="CW13" s="624"/>
      <c r="CX13" s="624"/>
      <c r="CY13" s="625"/>
      <c r="CZ13" s="626">
        <v>6.7</v>
      </c>
      <c r="DA13" s="626"/>
      <c r="DB13" s="626"/>
      <c r="DC13" s="626"/>
      <c r="DD13" s="632">
        <v>441032</v>
      </c>
      <c r="DE13" s="624"/>
      <c r="DF13" s="624"/>
      <c r="DG13" s="624"/>
      <c r="DH13" s="624"/>
      <c r="DI13" s="624"/>
      <c r="DJ13" s="624"/>
      <c r="DK13" s="624"/>
      <c r="DL13" s="624"/>
      <c r="DM13" s="624"/>
      <c r="DN13" s="624"/>
      <c r="DO13" s="624"/>
      <c r="DP13" s="625"/>
      <c r="DQ13" s="632">
        <v>1471761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1857</v>
      </c>
      <c r="S14" s="624"/>
      <c r="T14" s="624"/>
      <c r="U14" s="624"/>
      <c r="V14" s="624"/>
      <c r="W14" s="624"/>
      <c r="X14" s="624"/>
      <c r="Y14" s="625"/>
      <c r="Z14" s="626">
        <v>0</v>
      </c>
      <c r="AA14" s="626"/>
      <c r="AB14" s="626"/>
      <c r="AC14" s="626"/>
      <c r="AD14" s="627">
        <v>1857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159185</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944102</v>
      </c>
      <c r="CS14" s="624"/>
      <c r="CT14" s="624"/>
      <c r="CU14" s="624"/>
      <c r="CV14" s="624"/>
      <c r="CW14" s="624"/>
      <c r="CX14" s="624"/>
      <c r="CY14" s="625"/>
      <c r="CZ14" s="626">
        <v>3.7</v>
      </c>
      <c r="DA14" s="626"/>
      <c r="DB14" s="626"/>
      <c r="DC14" s="626"/>
      <c r="DD14" s="632">
        <v>114011</v>
      </c>
      <c r="DE14" s="624"/>
      <c r="DF14" s="624"/>
      <c r="DG14" s="624"/>
      <c r="DH14" s="624"/>
      <c r="DI14" s="624"/>
      <c r="DJ14" s="624"/>
      <c r="DK14" s="624"/>
      <c r="DL14" s="624"/>
      <c r="DM14" s="624"/>
      <c r="DN14" s="624"/>
      <c r="DO14" s="624"/>
      <c r="DP14" s="625"/>
      <c r="DQ14" s="632">
        <v>801211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316526</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7072832</v>
      </c>
      <c r="CS15" s="624"/>
      <c r="CT15" s="624"/>
      <c r="CU15" s="624"/>
      <c r="CV15" s="624"/>
      <c r="CW15" s="624"/>
      <c r="CX15" s="624"/>
      <c r="CY15" s="625"/>
      <c r="CZ15" s="626">
        <v>27.8</v>
      </c>
      <c r="DA15" s="626"/>
      <c r="DB15" s="626"/>
      <c r="DC15" s="626"/>
      <c r="DD15" s="632">
        <v>5267728</v>
      </c>
      <c r="DE15" s="624"/>
      <c r="DF15" s="624"/>
      <c r="DG15" s="624"/>
      <c r="DH15" s="624"/>
      <c r="DI15" s="624"/>
      <c r="DJ15" s="624"/>
      <c r="DK15" s="624"/>
      <c r="DL15" s="624"/>
      <c r="DM15" s="624"/>
      <c r="DN15" s="624"/>
      <c r="DO15" s="624"/>
      <c r="DP15" s="625"/>
      <c r="DQ15" s="632">
        <v>1942231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33810</v>
      </c>
      <c r="S16" s="624"/>
      <c r="T16" s="624"/>
      <c r="U16" s="624"/>
      <c r="V16" s="624"/>
      <c r="W16" s="624"/>
      <c r="X16" s="624"/>
      <c r="Y16" s="625"/>
      <c r="Z16" s="626">
        <v>0.1</v>
      </c>
      <c r="AA16" s="626"/>
      <c r="AB16" s="626"/>
      <c r="AC16" s="626"/>
      <c r="AD16" s="627">
        <v>33810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1784</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57992</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20084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124813</v>
      </c>
      <c r="S17" s="624"/>
      <c r="T17" s="624"/>
      <c r="U17" s="624"/>
      <c r="V17" s="624"/>
      <c r="W17" s="624"/>
      <c r="X17" s="624"/>
      <c r="Y17" s="625"/>
      <c r="Z17" s="626">
        <v>0.5</v>
      </c>
      <c r="AA17" s="626"/>
      <c r="AB17" s="626"/>
      <c r="AC17" s="626"/>
      <c r="AD17" s="627">
        <v>124813</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2400359</v>
      </c>
      <c r="CS17" s="624"/>
      <c r="CT17" s="624"/>
      <c r="CU17" s="624"/>
      <c r="CV17" s="624"/>
      <c r="CW17" s="624"/>
      <c r="CX17" s="624"/>
      <c r="CY17" s="625"/>
      <c r="CZ17" s="626">
        <v>9.5</v>
      </c>
      <c r="DA17" s="626"/>
      <c r="DB17" s="626"/>
      <c r="DC17" s="626"/>
      <c r="DD17" s="632" t="s">
        <v>122</v>
      </c>
      <c r="DE17" s="624"/>
      <c r="DF17" s="624"/>
      <c r="DG17" s="624"/>
      <c r="DH17" s="624"/>
      <c r="DI17" s="624"/>
      <c r="DJ17" s="624"/>
      <c r="DK17" s="624"/>
      <c r="DL17" s="624"/>
      <c r="DM17" s="624"/>
      <c r="DN17" s="624"/>
      <c r="DO17" s="624"/>
      <c r="DP17" s="625"/>
      <c r="DQ17" s="632">
        <v>2353123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59623</v>
      </c>
      <c r="S18" s="624"/>
      <c r="T18" s="624"/>
      <c r="U18" s="624"/>
      <c r="V18" s="624"/>
      <c r="W18" s="624"/>
      <c r="X18" s="624"/>
      <c r="Y18" s="625"/>
      <c r="Z18" s="626">
        <v>0.2</v>
      </c>
      <c r="AA18" s="626"/>
      <c r="AB18" s="626"/>
      <c r="AC18" s="626"/>
      <c r="AD18" s="627">
        <v>59623</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48823</v>
      </c>
      <c r="S19" s="624"/>
      <c r="T19" s="624"/>
      <c r="U19" s="624"/>
      <c r="V19" s="624"/>
      <c r="W19" s="624"/>
      <c r="X19" s="624"/>
      <c r="Y19" s="625"/>
      <c r="Z19" s="626">
        <v>0.2</v>
      </c>
      <c r="AA19" s="626"/>
      <c r="AB19" s="626"/>
      <c r="AC19" s="626"/>
      <c r="AD19" s="627">
        <v>48823</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226243</v>
      </c>
      <c r="BH19" s="624"/>
      <c r="BI19" s="624"/>
      <c r="BJ19" s="624"/>
      <c r="BK19" s="624"/>
      <c r="BL19" s="624"/>
      <c r="BM19" s="624"/>
      <c r="BN19" s="625"/>
      <c r="BO19" s="626">
        <v>3.2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10800</v>
      </c>
      <c r="S20" s="624"/>
      <c r="T20" s="624"/>
      <c r="U20" s="624"/>
      <c r="V20" s="624"/>
      <c r="W20" s="624"/>
      <c r="X20" s="624"/>
      <c r="Y20" s="625"/>
      <c r="Z20" s="626">
        <v>0</v>
      </c>
      <c r="AA20" s="626"/>
      <c r="AB20" s="626"/>
      <c r="AC20" s="626"/>
      <c r="AD20" s="627">
        <v>10800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226243</v>
      </c>
      <c r="BH20" s="624"/>
      <c r="BI20" s="624"/>
      <c r="BJ20" s="624"/>
      <c r="BK20" s="624"/>
      <c r="BL20" s="624"/>
      <c r="BM20" s="624"/>
      <c r="BN20" s="625"/>
      <c r="BO20" s="626">
        <v>3.2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25396562</v>
      </c>
      <c r="CS20" s="624"/>
      <c r="CT20" s="624"/>
      <c r="CU20" s="624"/>
      <c r="CV20" s="624"/>
      <c r="CW20" s="624"/>
      <c r="CX20" s="624"/>
      <c r="CY20" s="625"/>
      <c r="CZ20" s="626">
        <v>100</v>
      </c>
      <c r="DA20" s="626"/>
      <c r="DB20" s="626"/>
      <c r="DC20" s="626"/>
      <c r="DD20" s="632">
        <v>6549819</v>
      </c>
      <c r="DE20" s="624"/>
      <c r="DF20" s="624"/>
      <c r="DG20" s="624"/>
      <c r="DH20" s="624"/>
      <c r="DI20" s="624"/>
      <c r="DJ20" s="624"/>
      <c r="DK20" s="624"/>
      <c r="DL20" s="624"/>
      <c r="DM20" s="624"/>
      <c r="DN20" s="624"/>
      <c r="DO20" s="624"/>
      <c r="DP20" s="625"/>
      <c r="DQ20" s="632">
        <v>15262531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4734059</v>
      </c>
      <c r="S21" s="624"/>
      <c r="T21" s="624"/>
      <c r="U21" s="624"/>
      <c r="V21" s="624"/>
      <c r="W21" s="624"/>
      <c r="X21" s="624"/>
      <c r="Y21" s="625"/>
      <c r="Z21" s="626">
        <v>18.2</v>
      </c>
      <c r="AA21" s="626"/>
      <c r="AB21" s="626"/>
      <c r="AC21" s="626"/>
      <c r="AD21" s="627">
        <v>3979635</v>
      </c>
      <c r="AE21" s="627"/>
      <c r="AF21" s="627"/>
      <c r="AG21" s="627"/>
      <c r="AH21" s="627"/>
      <c r="AI21" s="627"/>
      <c r="AJ21" s="627"/>
      <c r="AK21" s="627"/>
      <c r="AL21" s="628">
        <v>31.4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3979635</v>
      </c>
      <c r="S22" s="624"/>
      <c r="T22" s="624"/>
      <c r="U22" s="624"/>
      <c r="V22" s="624"/>
      <c r="W22" s="624"/>
      <c r="X22" s="624"/>
      <c r="Y22" s="625"/>
      <c r="Z22" s="626">
        <v>15.3</v>
      </c>
      <c r="AA22" s="626"/>
      <c r="AB22" s="626"/>
      <c r="AC22" s="626"/>
      <c r="AD22" s="627">
        <v>3979635</v>
      </c>
      <c r="AE22" s="627"/>
      <c r="AF22" s="627"/>
      <c r="AG22" s="627"/>
      <c r="AH22" s="627"/>
      <c r="AI22" s="627"/>
      <c r="AJ22" s="627"/>
      <c r="AK22" s="627"/>
      <c r="AL22" s="628">
        <v>31.4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754424</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226243</v>
      </c>
      <c r="BH23" s="624"/>
      <c r="BI23" s="624"/>
      <c r="BJ23" s="624"/>
      <c r="BK23" s="624"/>
      <c r="BL23" s="624"/>
      <c r="BM23" s="624"/>
      <c r="BN23" s="625"/>
      <c r="BO23" s="626">
        <v>3.2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10016521</v>
      </c>
      <c r="CS24" s="613"/>
      <c r="CT24" s="613"/>
      <c r="CU24" s="613"/>
      <c r="CV24" s="613"/>
      <c r="CW24" s="613"/>
      <c r="CX24" s="613"/>
      <c r="CY24" s="614"/>
      <c r="CZ24" s="617">
        <v>39.4</v>
      </c>
      <c r="DA24" s="618"/>
      <c r="DB24" s="618"/>
      <c r="DC24" s="634"/>
      <c r="DD24" s="658">
        <v>6967057</v>
      </c>
      <c r="DE24" s="613"/>
      <c r="DF24" s="613"/>
      <c r="DG24" s="613"/>
      <c r="DH24" s="613"/>
      <c r="DI24" s="613"/>
      <c r="DJ24" s="613"/>
      <c r="DK24" s="614"/>
      <c r="DL24" s="658">
        <v>6470236</v>
      </c>
      <c r="DM24" s="613"/>
      <c r="DN24" s="613"/>
      <c r="DO24" s="613"/>
      <c r="DP24" s="613"/>
      <c r="DQ24" s="613"/>
      <c r="DR24" s="613"/>
      <c r="DS24" s="613"/>
      <c r="DT24" s="613"/>
      <c r="DU24" s="613"/>
      <c r="DV24" s="614"/>
      <c r="DW24" s="617">
        <v>50.8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13535319</v>
      </c>
      <c r="S25" s="624"/>
      <c r="T25" s="624"/>
      <c r="U25" s="624"/>
      <c r="V25" s="624"/>
      <c r="W25" s="624"/>
      <c r="X25" s="624"/>
      <c r="Y25" s="625"/>
      <c r="Z25" s="626">
        <v>51.9</v>
      </c>
      <c r="AA25" s="626"/>
      <c r="AB25" s="626"/>
      <c r="AC25" s="626"/>
      <c r="AD25" s="627">
        <v>12554652</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3205932</v>
      </c>
      <c r="CS25" s="655"/>
      <c r="CT25" s="655"/>
      <c r="CU25" s="655"/>
      <c r="CV25" s="655"/>
      <c r="CW25" s="655"/>
      <c r="CX25" s="655"/>
      <c r="CY25" s="656"/>
      <c r="CZ25" s="628">
        <v>12.6</v>
      </c>
      <c r="DA25" s="653"/>
      <c r="DB25" s="653"/>
      <c r="DC25" s="657"/>
      <c r="DD25" s="632">
        <v>2952603</v>
      </c>
      <c r="DE25" s="655"/>
      <c r="DF25" s="655"/>
      <c r="DG25" s="655"/>
      <c r="DH25" s="655"/>
      <c r="DI25" s="655"/>
      <c r="DJ25" s="655"/>
      <c r="DK25" s="656"/>
      <c r="DL25" s="632">
        <v>2935475</v>
      </c>
      <c r="DM25" s="655"/>
      <c r="DN25" s="655"/>
      <c r="DO25" s="655"/>
      <c r="DP25" s="655"/>
      <c r="DQ25" s="655"/>
      <c r="DR25" s="655"/>
      <c r="DS25" s="655"/>
      <c r="DT25" s="655"/>
      <c r="DU25" s="655"/>
      <c r="DV25" s="656"/>
      <c r="DW25" s="628">
        <v>23.1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4510</v>
      </c>
      <c r="S26" s="624"/>
      <c r="T26" s="624"/>
      <c r="U26" s="624"/>
      <c r="V26" s="624"/>
      <c r="W26" s="624"/>
      <c r="X26" s="624"/>
      <c r="Y26" s="625"/>
      <c r="Z26" s="626">
        <v>0</v>
      </c>
      <c r="AA26" s="626"/>
      <c r="AB26" s="626"/>
      <c r="AC26" s="626"/>
      <c r="AD26" s="627">
        <v>4510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1873612</v>
      </c>
      <c r="CS26" s="624"/>
      <c r="CT26" s="624"/>
      <c r="CU26" s="624"/>
      <c r="CV26" s="624"/>
      <c r="CW26" s="624"/>
      <c r="CX26" s="624"/>
      <c r="CY26" s="625"/>
      <c r="CZ26" s="628">
        <v>7.4</v>
      </c>
      <c r="DA26" s="653"/>
      <c r="DB26" s="653"/>
      <c r="DC26" s="657"/>
      <c r="DD26" s="632">
        <v>1689910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63831</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6978025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4410482</v>
      </c>
      <c r="CS27" s="655"/>
      <c r="CT27" s="655"/>
      <c r="CU27" s="655"/>
      <c r="CV27" s="655"/>
      <c r="CW27" s="655"/>
      <c r="CX27" s="655"/>
      <c r="CY27" s="656"/>
      <c r="CZ27" s="628">
        <v>17.399999999999999</v>
      </c>
      <c r="DA27" s="653"/>
      <c r="DB27" s="653"/>
      <c r="DC27" s="657"/>
      <c r="DD27" s="632">
        <v>1661583</v>
      </c>
      <c r="DE27" s="655"/>
      <c r="DF27" s="655"/>
      <c r="DG27" s="655"/>
      <c r="DH27" s="655"/>
      <c r="DI27" s="655"/>
      <c r="DJ27" s="655"/>
      <c r="DK27" s="656"/>
      <c r="DL27" s="632">
        <v>1181890</v>
      </c>
      <c r="DM27" s="655"/>
      <c r="DN27" s="655"/>
      <c r="DO27" s="655"/>
      <c r="DP27" s="655"/>
      <c r="DQ27" s="655"/>
      <c r="DR27" s="655"/>
      <c r="DS27" s="655"/>
      <c r="DT27" s="655"/>
      <c r="DU27" s="655"/>
      <c r="DV27" s="656"/>
      <c r="DW27" s="628">
        <v>9.3000000000000007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162207</v>
      </c>
      <c r="S28" s="624"/>
      <c r="T28" s="624"/>
      <c r="U28" s="624"/>
      <c r="V28" s="624"/>
      <c r="W28" s="624"/>
      <c r="X28" s="624"/>
      <c r="Y28" s="625"/>
      <c r="Z28" s="626">
        <v>0.6</v>
      </c>
      <c r="AA28" s="626"/>
      <c r="AB28" s="626"/>
      <c r="AC28" s="626"/>
      <c r="AD28" s="627">
        <v>39813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2400107</v>
      </c>
      <c r="CS28" s="624"/>
      <c r="CT28" s="624"/>
      <c r="CU28" s="624"/>
      <c r="CV28" s="624"/>
      <c r="CW28" s="624"/>
      <c r="CX28" s="624"/>
      <c r="CY28" s="625"/>
      <c r="CZ28" s="628">
        <v>9.5</v>
      </c>
      <c r="DA28" s="653"/>
      <c r="DB28" s="653"/>
      <c r="DC28" s="657"/>
      <c r="DD28" s="632">
        <v>2352871</v>
      </c>
      <c r="DE28" s="624"/>
      <c r="DF28" s="624"/>
      <c r="DG28" s="624"/>
      <c r="DH28" s="624"/>
      <c r="DI28" s="624"/>
      <c r="DJ28" s="624"/>
      <c r="DK28" s="625"/>
      <c r="DL28" s="632">
        <v>2352871</v>
      </c>
      <c r="DM28" s="624"/>
      <c r="DN28" s="624"/>
      <c r="DO28" s="624"/>
      <c r="DP28" s="624"/>
      <c r="DQ28" s="624"/>
      <c r="DR28" s="624"/>
      <c r="DS28" s="624"/>
      <c r="DT28" s="624"/>
      <c r="DU28" s="624"/>
      <c r="DV28" s="625"/>
      <c r="DW28" s="628">
        <v>18.5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62090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2399842</v>
      </c>
      <c r="CS29" s="655"/>
      <c r="CT29" s="655"/>
      <c r="CU29" s="655"/>
      <c r="CV29" s="655"/>
      <c r="CW29" s="655"/>
      <c r="CX29" s="655"/>
      <c r="CY29" s="656"/>
      <c r="CZ29" s="628">
        <v>9.4</v>
      </c>
      <c r="DA29" s="653"/>
      <c r="DB29" s="653"/>
      <c r="DC29" s="657"/>
      <c r="DD29" s="632">
        <v>2352606</v>
      </c>
      <c r="DE29" s="655"/>
      <c r="DF29" s="655"/>
      <c r="DG29" s="655"/>
      <c r="DH29" s="655"/>
      <c r="DI29" s="655"/>
      <c r="DJ29" s="655"/>
      <c r="DK29" s="656"/>
      <c r="DL29" s="632">
        <v>2352606</v>
      </c>
      <c r="DM29" s="655"/>
      <c r="DN29" s="655"/>
      <c r="DO29" s="655"/>
      <c r="DP29" s="655"/>
      <c r="DQ29" s="655"/>
      <c r="DR29" s="655"/>
      <c r="DS29" s="655"/>
      <c r="DT29" s="655"/>
      <c r="DU29" s="655"/>
      <c r="DV29" s="656"/>
      <c r="DW29" s="628">
        <v>18.5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3732037</v>
      </c>
      <c r="S30" s="624"/>
      <c r="T30" s="624"/>
      <c r="U30" s="624"/>
      <c r="V30" s="624"/>
      <c r="W30" s="624"/>
      <c r="X30" s="624"/>
      <c r="Y30" s="625"/>
      <c r="Z30" s="626">
        <v>14.3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2296446</v>
      </c>
      <c r="CS30" s="624"/>
      <c r="CT30" s="624"/>
      <c r="CU30" s="624"/>
      <c r="CV30" s="624"/>
      <c r="CW30" s="624"/>
      <c r="CX30" s="624"/>
      <c r="CY30" s="625"/>
      <c r="CZ30" s="628">
        <v>9</v>
      </c>
      <c r="DA30" s="653"/>
      <c r="DB30" s="653"/>
      <c r="DC30" s="657"/>
      <c r="DD30" s="632">
        <v>2249210</v>
      </c>
      <c r="DE30" s="624"/>
      <c r="DF30" s="624"/>
      <c r="DG30" s="624"/>
      <c r="DH30" s="624"/>
      <c r="DI30" s="624"/>
      <c r="DJ30" s="624"/>
      <c r="DK30" s="625"/>
      <c r="DL30" s="632">
        <v>2249210</v>
      </c>
      <c r="DM30" s="624"/>
      <c r="DN30" s="624"/>
      <c r="DO30" s="624"/>
      <c r="DP30" s="624"/>
      <c r="DQ30" s="624"/>
      <c r="DR30" s="624"/>
      <c r="DS30" s="624"/>
      <c r="DT30" s="624"/>
      <c r="DU30" s="624"/>
      <c r="DV30" s="625"/>
      <c r="DW30" s="628">
        <v>17.7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15542</v>
      </c>
      <c r="S31" s="624"/>
      <c r="T31" s="624"/>
      <c r="U31" s="624"/>
      <c r="V31" s="624"/>
      <c r="W31" s="624"/>
      <c r="X31" s="624"/>
      <c r="Y31" s="625"/>
      <c r="Z31" s="626">
        <v>0.1</v>
      </c>
      <c r="AA31" s="626"/>
      <c r="AB31" s="626"/>
      <c r="AC31" s="626"/>
      <c r="AD31" s="627">
        <v>15542</v>
      </c>
      <c r="AE31" s="627"/>
      <c r="AF31" s="627"/>
      <c r="AG31" s="627"/>
      <c r="AH31" s="627"/>
      <c r="AI31" s="627"/>
      <c r="AJ31" s="627"/>
      <c r="AK31" s="627"/>
      <c r="AL31" s="628">
        <v>0.1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97.3</v>
      </c>
      <c r="BN31" s="667"/>
      <c r="BO31" s="667"/>
      <c r="BP31" s="667"/>
      <c r="BQ31" s="668"/>
      <c r="BR31" s="679">
        <v>99.2</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103396</v>
      </c>
      <c r="CS31" s="655"/>
      <c r="CT31" s="655"/>
      <c r="CU31" s="655"/>
      <c r="CV31" s="655"/>
      <c r="CW31" s="655"/>
      <c r="CX31" s="655"/>
      <c r="CY31" s="656"/>
      <c r="CZ31" s="628">
        <v>0.4</v>
      </c>
      <c r="DA31" s="653"/>
      <c r="DB31" s="653"/>
      <c r="DC31" s="657"/>
      <c r="DD31" s="632">
        <v>103396</v>
      </c>
      <c r="DE31" s="655"/>
      <c r="DF31" s="655"/>
      <c r="DG31" s="655"/>
      <c r="DH31" s="655"/>
      <c r="DI31" s="655"/>
      <c r="DJ31" s="655"/>
      <c r="DK31" s="656"/>
      <c r="DL31" s="632">
        <v>103396</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1666737</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v>
      </c>
      <c r="BH32" s="655"/>
      <c r="BI32" s="655"/>
      <c r="BJ32" s="655"/>
      <c r="BK32" s="655"/>
      <c r="BL32" s="655"/>
      <c r="BM32" s="629">
        <v>96.1</v>
      </c>
      <c r="BN32" s="655"/>
      <c r="BO32" s="655"/>
      <c r="BP32" s="655"/>
      <c r="BQ32" s="678"/>
      <c r="BR32" s="680">
        <v>98.7</v>
      </c>
      <c r="BS32" s="655"/>
      <c r="BT32" s="655"/>
      <c r="BU32" s="655"/>
      <c r="BV32" s="655"/>
      <c r="BW32" s="655"/>
      <c r="BX32" s="629">
        <v>96.1</v>
      </c>
      <c r="BY32" s="655"/>
      <c r="BZ32" s="655"/>
      <c r="CA32" s="655"/>
      <c r="CB32" s="678"/>
      <c r="CD32" s="663"/>
      <c r="CE32" s="664"/>
      <c r="CF32" s="620" t="s">
        <v>304</v>
      </c>
      <c r="CG32" s="621"/>
      <c r="CH32" s="621"/>
      <c r="CI32" s="621"/>
      <c r="CJ32" s="621"/>
      <c r="CK32" s="621"/>
      <c r="CL32" s="621"/>
      <c r="CM32" s="621"/>
      <c r="CN32" s="621"/>
      <c r="CO32" s="621"/>
      <c r="CP32" s="621"/>
      <c r="CQ32" s="622"/>
      <c r="CR32" s="623">
        <v>265</v>
      </c>
      <c r="CS32" s="624"/>
      <c r="CT32" s="624"/>
      <c r="CU32" s="624"/>
      <c r="CV32" s="624"/>
      <c r="CW32" s="624"/>
      <c r="CX32" s="624"/>
      <c r="CY32" s="625"/>
      <c r="CZ32" s="628">
        <v>0</v>
      </c>
      <c r="DA32" s="653"/>
      <c r="DB32" s="653"/>
      <c r="DC32" s="657"/>
      <c r="DD32" s="632">
        <v>265</v>
      </c>
      <c r="DE32" s="624"/>
      <c r="DF32" s="624"/>
      <c r="DG32" s="624"/>
      <c r="DH32" s="624"/>
      <c r="DI32" s="624"/>
      <c r="DJ32" s="624"/>
      <c r="DK32" s="625"/>
      <c r="DL32" s="632">
        <v>265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39428</v>
      </c>
      <c r="S33" s="624"/>
      <c r="T33" s="624"/>
      <c r="U33" s="624"/>
      <c r="V33" s="624"/>
      <c r="W33" s="624"/>
      <c r="X33" s="624"/>
      <c r="Y33" s="625"/>
      <c r="Z33" s="626">
        <v>0.2</v>
      </c>
      <c r="AA33" s="626"/>
      <c r="AB33" s="626"/>
      <c r="AC33" s="626"/>
      <c r="AD33" s="627">
        <v>4632</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97.8</v>
      </c>
      <c r="BN33" s="682"/>
      <c r="BO33" s="682"/>
      <c r="BP33" s="682"/>
      <c r="BQ33" s="684"/>
      <c r="BR33" s="681">
        <v>99.5</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8772230</v>
      </c>
      <c r="CS33" s="655"/>
      <c r="CT33" s="655"/>
      <c r="CU33" s="655"/>
      <c r="CV33" s="655"/>
      <c r="CW33" s="655"/>
      <c r="CX33" s="655"/>
      <c r="CY33" s="656"/>
      <c r="CZ33" s="628">
        <v>34.5</v>
      </c>
      <c r="DA33" s="653"/>
      <c r="DB33" s="653"/>
      <c r="DC33" s="657"/>
      <c r="DD33" s="632">
        <v>7555162</v>
      </c>
      <c r="DE33" s="655"/>
      <c r="DF33" s="655"/>
      <c r="DG33" s="655"/>
      <c r="DH33" s="655"/>
      <c r="DI33" s="655"/>
      <c r="DJ33" s="655"/>
      <c r="DK33" s="656"/>
      <c r="DL33" s="632">
        <v>5130457</v>
      </c>
      <c r="DM33" s="655"/>
      <c r="DN33" s="655"/>
      <c r="DO33" s="655"/>
      <c r="DP33" s="655"/>
      <c r="DQ33" s="655"/>
      <c r="DR33" s="655"/>
      <c r="DS33" s="655"/>
      <c r="DT33" s="655"/>
      <c r="DU33" s="655"/>
      <c r="DV33" s="656"/>
      <c r="DW33" s="628">
        <v>40.299999999999997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524587</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3139870</v>
      </c>
      <c r="CS34" s="624"/>
      <c r="CT34" s="624"/>
      <c r="CU34" s="624"/>
      <c r="CV34" s="624"/>
      <c r="CW34" s="624"/>
      <c r="CX34" s="624"/>
      <c r="CY34" s="625"/>
      <c r="CZ34" s="628">
        <v>12.4</v>
      </c>
      <c r="DA34" s="653"/>
      <c r="DB34" s="653"/>
      <c r="DC34" s="657"/>
      <c r="DD34" s="632">
        <v>2587494</v>
      </c>
      <c r="DE34" s="624"/>
      <c r="DF34" s="624"/>
      <c r="DG34" s="624"/>
      <c r="DH34" s="624"/>
      <c r="DI34" s="624"/>
      <c r="DJ34" s="624"/>
      <c r="DK34" s="625"/>
      <c r="DL34" s="632">
        <v>1712184</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1422222</v>
      </c>
      <c r="S35" s="624"/>
      <c r="T35" s="624"/>
      <c r="U35" s="624"/>
      <c r="V35" s="624"/>
      <c r="W35" s="624"/>
      <c r="X35" s="624"/>
      <c r="Y35" s="625"/>
      <c r="Z35" s="626">
        <v>5.5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193417</v>
      </c>
      <c r="CS35" s="655"/>
      <c r="CT35" s="655"/>
      <c r="CU35" s="655"/>
      <c r="CV35" s="655"/>
      <c r="CW35" s="655"/>
      <c r="CX35" s="655"/>
      <c r="CY35" s="656"/>
      <c r="CZ35" s="628">
        <v>0.8</v>
      </c>
      <c r="DA35" s="653"/>
      <c r="DB35" s="653"/>
      <c r="DC35" s="657"/>
      <c r="DD35" s="632">
        <v>176084</v>
      </c>
      <c r="DE35" s="655"/>
      <c r="DF35" s="655"/>
      <c r="DG35" s="655"/>
      <c r="DH35" s="655"/>
      <c r="DI35" s="655"/>
      <c r="DJ35" s="655"/>
      <c r="DK35" s="656"/>
      <c r="DL35" s="632">
        <v>175402</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301936</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3169416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13043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3617942</v>
      </c>
      <c r="CS36" s="624"/>
      <c r="CT36" s="624"/>
      <c r="CU36" s="624"/>
      <c r="CV36" s="624"/>
      <c r="CW36" s="624"/>
      <c r="CX36" s="624"/>
      <c r="CY36" s="625"/>
      <c r="CZ36" s="628">
        <v>14.2</v>
      </c>
      <c r="DA36" s="653"/>
      <c r="DB36" s="653"/>
      <c r="DC36" s="657"/>
      <c r="DD36" s="632">
        <v>3285560</v>
      </c>
      <c r="DE36" s="624"/>
      <c r="DF36" s="624"/>
      <c r="DG36" s="624"/>
      <c r="DH36" s="624"/>
      <c r="DI36" s="624"/>
      <c r="DJ36" s="624"/>
      <c r="DK36" s="625"/>
      <c r="DL36" s="632">
        <v>1825199</v>
      </c>
      <c r="DM36" s="624"/>
      <c r="DN36" s="624"/>
      <c r="DO36" s="624"/>
      <c r="DP36" s="624"/>
      <c r="DQ36" s="624"/>
      <c r="DR36" s="624"/>
      <c r="DS36" s="624"/>
      <c r="DT36" s="624"/>
      <c r="DU36" s="624"/>
      <c r="DV36" s="625"/>
      <c r="DW36" s="628">
        <v>14.3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388050</v>
      </c>
      <c r="S37" s="624"/>
      <c r="T37" s="624"/>
      <c r="U37" s="624"/>
      <c r="V37" s="624"/>
      <c r="W37" s="624"/>
      <c r="X37" s="624"/>
      <c r="Y37" s="625"/>
      <c r="Z37" s="626">
        <v>1.5</v>
      </c>
      <c r="AA37" s="626"/>
      <c r="AB37" s="626"/>
      <c r="AC37" s="626"/>
      <c r="AD37" s="627">
        <v>58592</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1021395</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1392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949604</v>
      </c>
      <c r="CS37" s="655"/>
      <c r="CT37" s="655"/>
      <c r="CU37" s="655"/>
      <c r="CV37" s="655"/>
      <c r="CW37" s="655"/>
      <c r="CX37" s="655"/>
      <c r="CY37" s="656"/>
      <c r="CZ37" s="628">
        <v>3.7</v>
      </c>
      <c r="DA37" s="653"/>
      <c r="DB37" s="653"/>
      <c r="DC37" s="657"/>
      <c r="DD37" s="632">
        <v>944183</v>
      </c>
      <c r="DE37" s="655"/>
      <c r="DF37" s="655"/>
      <c r="DG37" s="655"/>
      <c r="DH37" s="655"/>
      <c r="DI37" s="655"/>
      <c r="DJ37" s="655"/>
      <c r="DK37" s="656"/>
      <c r="DL37" s="632">
        <v>844919</v>
      </c>
      <c r="DM37" s="655"/>
      <c r="DN37" s="655"/>
      <c r="DO37" s="655"/>
      <c r="DP37" s="655"/>
      <c r="DQ37" s="655"/>
      <c r="DR37" s="655"/>
      <c r="DS37" s="655"/>
      <c r="DT37" s="655"/>
      <c r="DU37" s="655"/>
      <c r="DV37" s="656"/>
      <c r="DW37" s="628">
        <v>6.6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4137900</v>
      </c>
      <c r="S38" s="624"/>
      <c r="T38" s="624"/>
      <c r="U38" s="624"/>
      <c r="V38" s="624"/>
      <c r="W38" s="624"/>
      <c r="X38" s="624"/>
      <c r="Y38" s="625"/>
      <c r="Z38" s="626">
        <v>15.9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708046</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4434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1434685</v>
      </c>
      <c r="CS38" s="624"/>
      <c r="CT38" s="624"/>
      <c r="CU38" s="624"/>
      <c r="CV38" s="624"/>
      <c r="CW38" s="624"/>
      <c r="CX38" s="624"/>
      <c r="CY38" s="625"/>
      <c r="CZ38" s="628">
        <v>5.6</v>
      </c>
      <c r="DA38" s="653"/>
      <c r="DB38" s="653"/>
      <c r="DC38" s="657"/>
      <c r="DD38" s="632">
        <v>1154196</v>
      </c>
      <c r="DE38" s="624"/>
      <c r="DF38" s="624"/>
      <c r="DG38" s="624"/>
      <c r="DH38" s="624"/>
      <c r="DI38" s="624"/>
      <c r="DJ38" s="624"/>
      <c r="DK38" s="625"/>
      <c r="DL38" s="632">
        <v>1065869</v>
      </c>
      <c r="DM38" s="624"/>
      <c r="DN38" s="624"/>
      <c r="DO38" s="624"/>
      <c r="DP38" s="624"/>
      <c r="DQ38" s="624"/>
      <c r="DR38" s="624"/>
      <c r="DS38" s="624"/>
      <c r="DT38" s="624"/>
      <c r="DU38" s="624"/>
      <c r="DV38" s="625"/>
      <c r="DW38" s="628">
        <v>8.4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5290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6697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16888</v>
      </c>
      <c r="CS39" s="655"/>
      <c r="CT39" s="655"/>
      <c r="CU39" s="655"/>
      <c r="CV39" s="655"/>
      <c r="CW39" s="655"/>
      <c r="CX39" s="655"/>
      <c r="CY39" s="656"/>
      <c r="CZ39" s="628">
        <v>0.1</v>
      </c>
      <c r="DA39" s="653"/>
      <c r="DB39" s="653"/>
      <c r="DC39" s="657"/>
      <c r="DD39" s="632" t="s">
        <v>122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54000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369428</v>
      </c>
      <c r="CS40" s="624"/>
      <c r="CT40" s="624"/>
      <c r="CU40" s="624"/>
      <c r="CV40" s="624"/>
      <c r="CW40" s="624"/>
      <c r="CX40" s="624"/>
      <c r="CY40" s="625"/>
      <c r="CZ40" s="628">
        <v>1.5</v>
      </c>
      <c r="DA40" s="653"/>
      <c r="DB40" s="653"/>
      <c r="DC40" s="657"/>
      <c r="DD40" s="632">
        <v>351828</v>
      </c>
      <c r="DE40" s="624"/>
      <c r="DF40" s="624"/>
      <c r="DG40" s="624"/>
      <c r="DH40" s="624"/>
      <c r="DI40" s="624"/>
      <c r="DJ40" s="624"/>
      <c r="DK40" s="625"/>
      <c r="DL40" s="632">
        <v>351803</v>
      </c>
      <c r="DM40" s="624"/>
      <c r="DN40" s="624"/>
      <c r="DO40" s="624"/>
      <c r="DP40" s="624"/>
      <c r="DQ40" s="624"/>
      <c r="DR40" s="624"/>
      <c r="DS40" s="624"/>
      <c r="DT40" s="624"/>
      <c r="DU40" s="624"/>
      <c r="DV40" s="625"/>
      <c r="DW40" s="628">
        <v>2.8</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26056396</v>
      </c>
      <c r="S41" s="696"/>
      <c r="T41" s="696"/>
      <c r="U41" s="696"/>
      <c r="V41" s="696"/>
      <c r="W41" s="696"/>
      <c r="X41" s="696"/>
      <c r="Y41" s="700"/>
      <c r="Z41" s="701">
        <v>100</v>
      </c>
      <c r="AA41" s="701"/>
      <c r="AB41" s="701"/>
      <c r="AC41" s="701"/>
      <c r="AD41" s="702">
        <v>12677741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315373</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1119312</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6607811</v>
      </c>
      <c r="CS42" s="655"/>
      <c r="CT42" s="655"/>
      <c r="CU42" s="655"/>
      <c r="CV42" s="655"/>
      <c r="CW42" s="655"/>
      <c r="CX42" s="655"/>
      <c r="CY42" s="656"/>
      <c r="CZ42" s="628">
        <v>26</v>
      </c>
      <c r="DA42" s="653"/>
      <c r="DB42" s="653"/>
      <c r="DC42" s="657"/>
      <c r="DD42" s="632">
        <v>740312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78484</v>
      </c>
      <c r="CS43" s="655"/>
      <c r="CT43" s="655"/>
      <c r="CU43" s="655"/>
      <c r="CV43" s="655"/>
      <c r="CW43" s="655"/>
      <c r="CX43" s="655"/>
      <c r="CY43" s="656"/>
      <c r="CZ43" s="628">
        <v>0.3</v>
      </c>
      <c r="DA43" s="653"/>
      <c r="DB43" s="653"/>
      <c r="DC43" s="657"/>
      <c r="DD43" s="632">
        <v>78484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6549819</v>
      </c>
      <c r="CS44" s="624"/>
      <c r="CT44" s="624"/>
      <c r="CU44" s="624"/>
      <c r="CV44" s="624"/>
      <c r="CW44" s="624"/>
      <c r="CX44" s="624"/>
      <c r="CY44" s="625"/>
      <c r="CZ44" s="628">
        <v>25.8</v>
      </c>
      <c r="DA44" s="629"/>
      <c r="DB44" s="629"/>
      <c r="DC44" s="635"/>
      <c r="DD44" s="632">
        <v>720228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1867777</v>
      </c>
      <c r="CS45" s="655"/>
      <c r="CT45" s="655"/>
      <c r="CU45" s="655"/>
      <c r="CV45" s="655"/>
      <c r="CW45" s="655"/>
      <c r="CX45" s="655"/>
      <c r="CY45" s="656"/>
      <c r="CZ45" s="628">
        <v>7.4</v>
      </c>
      <c r="DA45" s="653"/>
      <c r="DB45" s="653"/>
      <c r="DC45" s="657"/>
      <c r="DD45" s="632">
        <v>75979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4645929</v>
      </c>
      <c r="CS46" s="624"/>
      <c r="CT46" s="624"/>
      <c r="CU46" s="624"/>
      <c r="CV46" s="624"/>
      <c r="CW46" s="624"/>
      <c r="CX46" s="624"/>
      <c r="CY46" s="625"/>
      <c r="CZ46" s="628">
        <v>18.3</v>
      </c>
      <c r="DA46" s="629"/>
      <c r="DB46" s="629"/>
      <c r="DC46" s="635"/>
      <c r="DD46" s="632">
        <v>642125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57992</v>
      </c>
      <c r="CS47" s="655"/>
      <c r="CT47" s="655"/>
      <c r="CU47" s="655"/>
      <c r="CV47" s="655"/>
      <c r="CW47" s="655"/>
      <c r="CX47" s="655"/>
      <c r="CY47" s="656"/>
      <c r="CZ47" s="628">
        <v>0.2</v>
      </c>
      <c r="DA47" s="653"/>
      <c r="DB47" s="653"/>
      <c r="DC47" s="657"/>
      <c r="DD47" s="632">
        <v>20084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25396562</v>
      </c>
      <c r="CS49" s="682"/>
      <c r="CT49" s="682"/>
      <c r="CU49" s="682"/>
      <c r="CV49" s="682"/>
      <c r="CW49" s="682"/>
      <c r="CX49" s="682"/>
      <c r="CY49" s="711"/>
      <c r="CZ49" s="703">
        <v>100</v>
      </c>
      <c r="DA49" s="712"/>
      <c r="DB49" s="712"/>
      <c r="DC49" s="713"/>
      <c r="DD49" s="714">
        <v>15262531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u+J1iQCSjWzDmIrIMbETGD75Jqqnr9qXS8OBe6qhFrklihRsR0s86fPI4YBcv3clD7kp/BkBdS0ntFsE9g8Lw==" saltValue="PwDt99abu2meHG8zSCXL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35" sqref="AK35:AO3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26057</v>
      </c>
      <c r="R7" s="753"/>
      <c r="S7" s="753"/>
      <c r="T7" s="753"/>
      <c r="U7" s="753"/>
      <c r="V7" s="753">
        <v>25397</v>
      </c>
      <c r="W7" s="753"/>
      <c r="X7" s="753"/>
      <c r="Y7" s="753"/>
      <c r="Z7" s="753"/>
      <c r="AA7" s="753">
        <v>660</v>
      </c>
      <c r="AB7" s="753"/>
      <c r="AC7" s="753"/>
      <c r="AD7" s="753"/>
      <c r="AE7" s="754"/>
      <c r="AF7" s="755">
        <v>405</v>
      </c>
      <c r="AG7" s="756"/>
      <c r="AH7" s="756"/>
      <c r="AI7" s="756"/>
      <c r="AJ7" s="757"/>
      <c r="AK7" s="758">
        <v>1422</v>
      </c>
      <c r="AL7" s="759"/>
      <c r="AM7" s="759"/>
      <c r="AN7" s="759"/>
      <c r="AO7" s="759"/>
      <c r="AP7" s="759">
        <v>25579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8</v>
      </c>
      <c r="CI7" s="744"/>
      <c r="CJ7" s="744"/>
      <c r="CK7" s="744"/>
      <c r="CL7" s="745"/>
      <c r="CM7" s="743">
        <v>112</v>
      </c>
      <c r="CN7" s="744"/>
      <c r="CO7" s="744"/>
      <c r="CP7" s="744"/>
      <c r="CQ7" s="745"/>
      <c r="CR7" s="743">
        <v>15</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4</v>
      </c>
      <c r="CI8" s="777"/>
      <c r="CJ8" s="777"/>
      <c r="CK8" s="777"/>
      <c r="CL8" s="778"/>
      <c r="CM8" s="776">
        <v>423</v>
      </c>
      <c r="CN8" s="777"/>
      <c r="CO8" s="777"/>
      <c r="CP8" s="777"/>
      <c r="CQ8" s="778"/>
      <c r="CR8" s="776">
        <v>360</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405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3832</v>
      </c>
      <c r="R28" s="823"/>
      <c r="S28" s="823"/>
      <c r="T28" s="823"/>
      <c r="U28" s="823"/>
      <c r="V28" s="823">
        <v>3819</v>
      </c>
      <c r="W28" s="823"/>
      <c r="X28" s="823"/>
      <c r="Y28" s="823"/>
      <c r="Z28" s="823"/>
      <c r="AA28" s="823">
        <v>13</v>
      </c>
      <c r="AB28" s="823"/>
      <c r="AC28" s="823"/>
      <c r="AD28" s="823"/>
      <c r="AE28" s="824"/>
      <c r="AF28" s="825">
        <v>13</v>
      </c>
      <c r="AG28" s="823"/>
      <c r="AH28" s="823"/>
      <c r="AI28" s="823"/>
      <c r="AJ28" s="826"/>
      <c r="AK28" s="827">
        <v>315</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572</v>
      </c>
      <c r="R29" s="784"/>
      <c r="S29" s="784"/>
      <c r="T29" s="784"/>
      <c r="U29" s="784"/>
      <c r="V29" s="784">
        <v>555</v>
      </c>
      <c r="W29" s="784"/>
      <c r="X29" s="784"/>
      <c r="Y29" s="784"/>
      <c r="Z29" s="784"/>
      <c r="AA29" s="784">
        <v>17</v>
      </c>
      <c r="AB29" s="784"/>
      <c r="AC29" s="784"/>
      <c r="AD29" s="784"/>
      <c r="AE29" s="785"/>
      <c r="AF29" s="786">
        <v>17</v>
      </c>
      <c r="AG29" s="787"/>
      <c r="AH29" s="787"/>
      <c r="AI29" s="787"/>
      <c r="AJ29" s="788"/>
      <c r="AK29" s="834">
        <v>559</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3681</v>
      </c>
      <c r="R30" s="784"/>
      <c r="S30" s="784"/>
      <c r="T30" s="784"/>
      <c r="U30" s="784"/>
      <c r="V30" s="784">
        <v>3617</v>
      </c>
      <c r="W30" s="784"/>
      <c r="X30" s="784"/>
      <c r="Y30" s="784"/>
      <c r="Z30" s="784"/>
      <c r="AA30" s="784">
        <v>64</v>
      </c>
      <c r="AB30" s="784"/>
      <c r="AC30" s="784"/>
      <c r="AD30" s="784"/>
      <c r="AE30" s="785"/>
      <c r="AF30" s="786">
        <v>64</v>
      </c>
      <c r="AG30" s="787"/>
      <c r="AH30" s="787"/>
      <c r="AI30" s="787"/>
      <c r="AJ30" s="788"/>
      <c r="AK30" s="834">
        <v>560</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2514</v>
      </c>
      <c r="R31" s="784"/>
      <c r="S31" s="784"/>
      <c r="T31" s="784"/>
      <c r="U31" s="784"/>
      <c r="V31" s="784">
        <v>2604</v>
      </c>
      <c r="W31" s="784"/>
      <c r="X31" s="784"/>
      <c r="Y31" s="784"/>
      <c r="Z31" s="784"/>
      <c r="AA31" s="784">
        <v>-90</v>
      </c>
      <c r="AB31" s="784"/>
      <c r="AC31" s="784"/>
      <c r="AD31" s="784"/>
      <c r="AE31" s="785"/>
      <c r="AF31" s="786">
        <v>556</v>
      </c>
      <c r="AG31" s="787"/>
      <c r="AH31" s="787"/>
      <c r="AI31" s="787"/>
      <c r="AJ31" s="788"/>
      <c r="AK31" s="834">
        <v>708</v>
      </c>
      <c r="AL31" s="830"/>
      <c r="AM31" s="830"/>
      <c r="AN31" s="830"/>
      <c r="AO31" s="830"/>
      <c r="AP31" s="830">
        <v>216</v>
      </c>
      <c r="AQ31" s="830"/>
      <c r="AR31" s="830"/>
      <c r="AS31" s="830"/>
      <c r="AT31" s="830"/>
      <c r="AU31" s="830">
        <v>216</v>
      </c>
      <c r="AV31" s="830"/>
      <c r="AW31" s="830"/>
      <c r="AX31" s="830"/>
      <c r="AY31" s="830"/>
      <c r="AZ31" s="831" t="s">
        <v>548</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1374</v>
      </c>
      <c r="R32" s="784"/>
      <c r="S32" s="784"/>
      <c r="T32" s="784"/>
      <c r="U32" s="784"/>
      <c r="V32" s="784">
        <v>1306</v>
      </c>
      <c r="W32" s="784"/>
      <c r="X32" s="784"/>
      <c r="Y32" s="784"/>
      <c r="Z32" s="784"/>
      <c r="AA32" s="784">
        <v>68</v>
      </c>
      <c r="AB32" s="784"/>
      <c r="AC32" s="784"/>
      <c r="AD32" s="784"/>
      <c r="AE32" s="785"/>
      <c r="AF32" s="786">
        <v>2467</v>
      </c>
      <c r="AG32" s="787"/>
      <c r="AH32" s="787"/>
      <c r="AI32" s="787"/>
      <c r="AJ32" s="788"/>
      <c r="AK32" s="834">
        <v>5</v>
      </c>
      <c r="AL32" s="830"/>
      <c r="AM32" s="830"/>
      <c r="AN32" s="830"/>
      <c r="AO32" s="830"/>
      <c r="AP32" s="830">
        <v>1538</v>
      </c>
      <c r="AQ32" s="830"/>
      <c r="AR32" s="830"/>
      <c r="AS32" s="830"/>
      <c r="AT32" s="830"/>
      <c r="AU32" s="830">
        <v>9</v>
      </c>
      <c r="AV32" s="830"/>
      <c r="AW32" s="830"/>
      <c r="AX32" s="830"/>
      <c r="AY32" s="830"/>
      <c r="AZ32" s="831" t="s">
        <v>548</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1570</v>
      </c>
      <c r="R33" s="784"/>
      <c r="S33" s="784"/>
      <c r="T33" s="784"/>
      <c r="U33" s="784"/>
      <c r="V33" s="784">
        <v>1569</v>
      </c>
      <c r="W33" s="784"/>
      <c r="X33" s="784"/>
      <c r="Y33" s="784"/>
      <c r="Z33" s="784"/>
      <c r="AA33" s="784">
        <v>1</v>
      </c>
      <c r="AB33" s="784"/>
      <c r="AC33" s="784"/>
      <c r="AD33" s="784"/>
      <c r="AE33" s="785"/>
      <c r="AF33" s="786">
        <v>124</v>
      </c>
      <c r="AG33" s="787"/>
      <c r="AH33" s="787"/>
      <c r="AI33" s="787"/>
      <c r="AJ33" s="788"/>
      <c r="AK33" s="834">
        <v>1021</v>
      </c>
      <c r="AL33" s="830"/>
      <c r="AM33" s="830"/>
      <c r="AN33" s="830"/>
      <c r="AO33" s="830"/>
      <c r="AP33" s="830">
        <v>7645</v>
      </c>
      <c r="AQ33" s="830"/>
      <c r="AR33" s="830"/>
      <c r="AS33" s="830"/>
      <c r="AT33" s="830"/>
      <c r="AU33" s="830">
        <v>5008</v>
      </c>
      <c r="AV33" s="830"/>
      <c r="AW33" s="830"/>
      <c r="AX33" s="830"/>
      <c r="AY33" s="830"/>
      <c r="AZ33" s="831" t="s">
        <v>548</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3241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549</v>
      </c>
      <c r="C68" s="870"/>
      <c r="D68" s="870"/>
      <c r="E68" s="870"/>
      <c r="F68" s="870"/>
      <c r="G68" s="870"/>
      <c r="H68" s="870"/>
      <c r="I68" s="870"/>
      <c r="J68" s="870"/>
      <c r="K68" s="870"/>
      <c r="L68" s="870"/>
      <c r="M68" s="870"/>
      <c r="N68" s="870"/>
      <c r="O68" s="870"/>
      <c r="P68" s="871"/>
      <c r="Q68" s="872">
        <v>218</v>
      </c>
      <c r="R68" s="866"/>
      <c r="S68" s="866"/>
      <c r="T68" s="866"/>
      <c r="U68" s="866"/>
      <c r="V68" s="866">
        <v>197</v>
      </c>
      <c r="W68" s="866"/>
      <c r="X68" s="866"/>
      <c r="Y68" s="866"/>
      <c r="Z68" s="866"/>
      <c r="AA68" s="866">
        <v>21</v>
      </c>
      <c r="AB68" s="866"/>
      <c r="AC68" s="866"/>
      <c r="AD68" s="866"/>
      <c r="AE68" s="866"/>
      <c r="AF68" s="866">
        <v>21</v>
      </c>
      <c r="AG68" s="866"/>
      <c r="AH68" s="866"/>
      <c r="AI68" s="866"/>
      <c r="AJ68" s="866"/>
      <c r="AK68" s="866" t="s">
        <v>559</v>
      </c>
      <c r="AL68" s="866"/>
      <c r="AM68" s="866"/>
      <c r="AN68" s="866"/>
      <c r="AO68" s="866"/>
      <c r="AP68" s="866">
        <v>575</v>
      </c>
      <c r="AQ68" s="866"/>
      <c r="AR68" s="866"/>
      <c r="AS68" s="866"/>
      <c r="AT68" s="866"/>
      <c r="AU68" s="866">
        <v>417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550</v>
      </c>
      <c r="C69" s="874"/>
      <c r="D69" s="874"/>
      <c r="E69" s="874"/>
      <c r="F69" s="874"/>
      <c r="G69" s="874"/>
      <c r="H69" s="874"/>
      <c r="I69" s="874"/>
      <c r="J69" s="874"/>
      <c r="K69" s="874"/>
      <c r="L69" s="874"/>
      <c r="M69" s="874"/>
      <c r="N69" s="874"/>
      <c r="O69" s="874"/>
      <c r="P69" s="875"/>
      <c r="Q69" s="876">
        <v>146</v>
      </c>
      <c r="R69" s="830"/>
      <c r="S69" s="830"/>
      <c r="T69" s="830"/>
      <c r="U69" s="830"/>
      <c r="V69" s="830">
        <v>141</v>
      </c>
      <c r="W69" s="830"/>
      <c r="X69" s="830"/>
      <c r="Y69" s="830"/>
      <c r="Z69" s="830"/>
      <c r="AA69" s="830">
        <v>5</v>
      </c>
      <c r="AB69" s="830"/>
      <c r="AC69" s="830"/>
      <c r="AD69" s="830"/>
      <c r="AE69" s="830"/>
      <c r="AF69" s="830">
        <v>5</v>
      </c>
      <c r="AG69" s="830"/>
      <c r="AH69" s="830"/>
      <c r="AI69" s="830"/>
      <c r="AJ69" s="830"/>
      <c r="AK69" s="830" t="s">
        <v>559</v>
      </c>
      <c r="AL69" s="830"/>
      <c r="AM69" s="830"/>
      <c r="AN69" s="830"/>
      <c r="AO69" s="830"/>
      <c r="AP69" s="830" t="s">
        <v>559</v>
      </c>
      <c r="AQ69" s="830"/>
      <c r="AR69" s="830"/>
      <c r="AS69" s="830"/>
      <c r="AT69" s="830"/>
      <c r="AU69" s="830" t="s">
        <v>559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551</v>
      </c>
      <c r="C70" s="874"/>
      <c r="D70" s="874"/>
      <c r="E70" s="874"/>
      <c r="F70" s="874"/>
      <c r="G70" s="874"/>
      <c r="H70" s="874"/>
      <c r="I70" s="874"/>
      <c r="J70" s="874"/>
      <c r="K70" s="874"/>
      <c r="L70" s="874"/>
      <c r="M70" s="874"/>
      <c r="N70" s="874"/>
      <c r="O70" s="874"/>
      <c r="P70" s="875"/>
      <c r="Q70" s="876">
        <v>118</v>
      </c>
      <c r="R70" s="830"/>
      <c r="S70" s="830"/>
      <c r="T70" s="830"/>
      <c r="U70" s="830"/>
      <c r="V70" s="830">
        <v>108</v>
      </c>
      <c r="W70" s="830"/>
      <c r="X70" s="830"/>
      <c r="Y70" s="830"/>
      <c r="Z70" s="830"/>
      <c r="AA70" s="830">
        <v>10</v>
      </c>
      <c r="AB70" s="830"/>
      <c r="AC70" s="830"/>
      <c r="AD70" s="830"/>
      <c r="AE70" s="830"/>
      <c r="AF70" s="830">
        <v>10</v>
      </c>
      <c r="AG70" s="830"/>
      <c r="AH70" s="830"/>
      <c r="AI70" s="830"/>
      <c r="AJ70" s="830"/>
      <c r="AK70" s="830" t="s">
        <v>559</v>
      </c>
      <c r="AL70" s="830"/>
      <c r="AM70" s="830"/>
      <c r="AN70" s="830"/>
      <c r="AO70" s="830"/>
      <c r="AP70" s="830" t="s">
        <v>559</v>
      </c>
      <c r="AQ70" s="830"/>
      <c r="AR70" s="830"/>
      <c r="AS70" s="830"/>
      <c r="AT70" s="830"/>
      <c r="AU70" s="830" t="s">
        <v>559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552</v>
      </c>
      <c r="C71" s="874"/>
      <c r="D71" s="874"/>
      <c r="E71" s="874"/>
      <c r="F71" s="874"/>
      <c r="G71" s="874"/>
      <c r="H71" s="874"/>
      <c r="I71" s="874"/>
      <c r="J71" s="874"/>
      <c r="K71" s="874"/>
      <c r="L71" s="874"/>
      <c r="M71" s="874"/>
      <c r="N71" s="874"/>
      <c r="O71" s="874"/>
      <c r="P71" s="875"/>
      <c r="Q71" s="876">
        <v>818</v>
      </c>
      <c r="R71" s="830"/>
      <c r="S71" s="830"/>
      <c r="T71" s="830"/>
      <c r="U71" s="830"/>
      <c r="V71" s="830">
        <v>772</v>
      </c>
      <c r="W71" s="830"/>
      <c r="X71" s="830"/>
      <c r="Y71" s="830"/>
      <c r="Z71" s="830"/>
      <c r="AA71" s="830">
        <v>46</v>
      </c>
      <c r="AB71" s="830"/>
      <c r="AC71" s="830"/>
      <c r="AD71" s="830"/>
      <c r="AE71" s="830"/>
      <c r="AF71" s="830">
        <v>46</v>
      </c>
      <c r="AG71" s="830"/>
      <c r="AH71" s="830"/>
      <c r="AI71" s="830"/>
      <c r="AJ71" s="830"/>
      <c r="AK71" s="830" t="s">
        <v>559</v>
      </c>
      <c r="AL71" s="830"/>
      <c r="AM71" s="830"/>
      <c r="AN71" s="830"/>
      <c r="AO71" s="830"/>
      <c r="AP71" s="830" t="s">
        <v>559</v>
      </c>
      <c r="AQ71" s="830"/>
      <c r="AR71" s="830"/>
      <c r="AS71" s="830"/>
      <c r="AT71" s="830"/>
      <c r="AU71" s="830" t="s">
        <v>559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553</v>
      </c>
      <c r="C72" s="874"/>
      <c r="D72" s="874"/>
      <c r="E72" s="874"/>
      <c r="F72" s="874"/>
      <c r="G72" s="874"/>
      <c r="H72" s="874"/>
      <c r="I72" s="874"/>
      <c r="J72" s="874"/>
      <c r="K72" s="874"/>
      <c r="L72" s="874"/>
      <c r="M72" s="874"/>
      <c r="N72" s="874"/>
      <c r="O72" s="874"/>
      <c r="P72" s="875"/>
      <c r="Q72" s="876">
        <v>101</v>
      </c>
      <c r="R72" s="830"/>
      <c r="S72" s="830"/>
      <c r="T72" s="830"/>
      <c r="U72" s="830"/>
      <c r="V72" s="830">
        <v>82</v>
      </c>
      <c r="W72" s="830"/>
      <c r="X72" s="830"/>
      <c r="Y72" s="830"/>
      <c r="Z72" s="830"/>
      <c r="AA72" s="830">
        <v>19</v>
      </c>
      <c r="AB72" s="830"/>
      <c r="AC72" s="830"/>
      <c r="AD72" s="830"/>
      <c r="AE72" s="830"/>
      <c r="AF72" s="830">
        <v>19</v>
      </c>
      <c r="AG72" s="830"/>
      <c r="AH72" s="830"/>
      <c r="AI72" s="830"/>
      <c r="AJ72" s="830"/>
      <c r="AK72" s="830" t="s">
        <v>559</v>
      </c>
      <c r="AL72" s="830"/>
      <c r="AM72" s="830"/>
      <c r="AN72" s="830"/>
      <c r="AO72" s="830"/>
      <c r="AP72" s="830" t="s">
        <v>559</v>
      </c>
      <c r="AQ72" s="830"/>
      <c r="AR72" s="830"/>
      <c r="AS72" s="830"/>
      <c r="AT72" s="830"/>
      <c r="AU72" s="830" t="s">
        <v>559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554</v>
      </c>
      <c r="C73" s="874"/>
      <c r="D73" s="874"/>
      <c r="E73" s="874"/>
      <c r="F73" s="874"/>
      <c r="G73" s="874"/>
      <c r="H73" s="874"/>
      <c r="I73" s="874"/>
      <c r="J73" s="874"/>
      <c r="K73" s="874"/>
      <c r="L73" s="874"/>
      <c r="M73" s="874"/>
      <c r="N73" s="874"/>
      <c r="O73" s="874"/>
      <c r="P73" s="875"/>
      <c r="Q73" s="876">
        <v>2369</v>
      </c>
      <c r="R73" s="830"/>
      <c r="S73" s="830"/>
      <c r="T73" s="830"/>
      <c r="U73" s="830"/>
      <c r="V73" s="830">
        <v>2331</v>
      </c>
      <c r="W73" s="830"/>
      <c r="X73" s="830"/>
      <c r="Y73" s="830"/>
      <c r="Z73" s="830"/>
      <c r="AA73" s="830">
        <v>38</v>
      </c>
      <c r="AB73" s="830"/>
      <c r="AC73" s="830"/>
      <c r="AD73" s="830"/>
      <c r="AE73" s="830"/>
      <c r="AF73" s="830">
        <v>38</v>
      </c>
      <c r="AG73" s="830"/>
      <c r="AH73" s="830"/>
      <c r="AI73" s="830"/>
      <c r="AJ73" s="830"/>
      <c r="AK73" s="830" t="s">
        <v>559</v>
      </c>
      <c r="AL73" s="830"/>
      <c r="AM73" s="830"/>
      <c r="AN73" s="830"/>
      <c r="AO73" s="830"/>
      <c r="AP73" s="830">
        <v>206</v>
      </c>
      <c r="AQ73" s="830"/>
      <c r="AR73" s="830"/>
      <c r="AS73" s="830"/>
      <c r="AT73" s="830"/>
      <c r="AU73" s="830">
        <v>40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555</v>
      </c>
      <c r="C74" s="874"/>
      <c r="D74" s="874"/>
      <c r="E74" s="874"/>
      <c r="F74" s="874"/>
      <c r="G74" s="874"/>
      <c r="H74" s="874"/>
      <c r="I74" s="874"/>
      <c r="J74" s="874"/>
      <c r="K74" s="874"/>
      <c r="L74" s="874"/>
      <c r="M74" s="874"/>
      <c r="N74" s="874"/>
      <c r="O74" s="874"/>
      <c r="P74" s="875"/>
      <c r="Q74" s="876">
        <v>11414</v>
      </c>
      <c r="R74" s="830"/>
      <c r="S74" s="830"/>
      <c r="T74" s="830"/>
      <c r="U74" s="830"/>
      <c r="V74" s="830">
        <v>7873</v>
      </c>
      <c r="W74" s="830"/>
      <c r="X74" s="830"/>
      <c r="Y74" s="830"/>
      <c r="Z74" s="830"/>
      <c r="AA74" s="830">
        <v>3541</v>
      </c>
      <c r="AB74" s="830"/>
      <c r="AC74" s="830"/>
      <c r="AD74" s="830"/>
      <c r="AE74" s="830"/>
      <c r="AF74" s="830">
        <v>3541</v>
      </c>
      <c r="AG74" s="830"/>
      <c r="AH74" s="830"/>
      <c r="AI74" s="830"/>
      <c r="AJ74" s="830"/>
      <c r="AK74" s="830" t="s">
        <v>559</v>
      </c>
      <c r="AL74" s="830"/>
      <c r="AM74" s="830"/>
      <c r="AN74" s="830"/>
      <c r="AO74" s="830"/>
      <c r="AP74" s="830" t="s">
        <v>559</v>
      </c>
      <c r="AQ74" s="830"/>
      <c r="AR74" s="830"/>
      <c r="AS74" s="830"/>
      <c r="AT74" s="830"/>
      <c r="AU74" s="830" t="s">
        <v>559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556</v>
      </c>
      <c r="C75" s="874"/>
      <c r="D75" s="874"/>
      <c r="E75" s="874"/>
      <c r="F75" s="874"/>
      <c r="G75" s="874"/>
      <c r="H75" s="874"/>
      <c r="I75" s="874"/>
      <c r="J75" s="874"/>
      <c r="K75" s="874"/>
      <c r="L75" s="874"/>
      <c r="M75" s="874"/>
      <c r="N75" s="874"/>
      <c r="O75" s="874"/>
      <c r="P75" s="875"/>
      <c r="Q75" s="877">
        <v>12</v>
      </c>
      <c r="R75" s="878"/>
      <c r="S75" s="878"/>
      <c r="T75" s="878"/>
      <c r="U75" s="834"/>
      <c r="V75" s="879">
        <v>12</v>
      </c>
      <c r="W75" s="878"/>
      <c r="X75" s="878"/>
      <c r="Y75" s="878"/>
      <c r="Z75" s="834"/>
      <c r="AA75" s="879">
        <v>1</v>
      </c>
      <c r="AB75" s="878"/>
      <c r="AC75" s="878"/>
      <c r="AD75" s="878"/>
      <c r="AE75" s="834"/>
      <c r="AF75" s="879">
        <v>1</v>
      </c>
      <c r="AG75" s="878"/>
      <c r="AH75" s="878"/>
      <c r="AI75" s="878"/>
      <c r="AJ75" s="834"/>
      <c r="AK75" s="879" t="s">
        <v>559</v>
      </c>
      <c r="AL75" s="878"/>
      <c r="AM75" s="878"/>
      <c r="AN75" s="878"/>
      <c r="AO75" s="834"/>
      <c r="AP75" s="830" t="s">
        <v>559</v>
      </c>
      <c r="AQ75" s="830"/>
      <c r="AR75" s="830"/>
      <c r="AS75" s="830"/>
      <c r="AT75" s="830"/>
      <c r="AU75" s="830" t="s">
        <v>559</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557</v>
      </c>
      <c r="C76" s="874"/>
      <c r="D76" s="874"/>
      <c r="E76" s="874"/>
      <c r="F76" s="874"/>
      <c r="G76" s="874"/>
      <c r="H76" s="874"/>
      <c r="I76" s="874"/>
      <c r="J76" s="874"/>
      <c r="K76" s="874"/>
      <c r="L76" s="874"/>
      <c r="M76" s="874"/>
      <c r="N76" s="874"/>
      <c r="O76" s="874"/>
      <c r="P76" s="875"/>
      <c r="Q76" s="877">
        <v>684</v>
      </c>
      <c r="R76" s="878"/>
      <c r="S76" s="878"/>
      <c r="T76" s="878"/>
      <c r="U76" s="834"/>
      <c r="V76" s="879">
        <v>181</v>
      </c>
      <c r="W76" s="878"/>
      <c r="X76" s="878"/>
      <c r="Y76" s="878"/>
      <c r="Z76" s="834"/>
      <c r="AA76" s="879">
        <v>503</v>
      </c>
      <c r="AB76" s="878"/>
      <c r="AC76" s="878"/>
      <c r="AD76" s="878"/>
      <c r="AE76" s="834"/>
      <c r="AF76" s="879">
        <v>503</v>
      </c>
      <c r="AG76" s="878"/>
      <c r="AH76" s="878"/>
      <c r="AI76" s="878"/>
      <c r="AJ76" s="834"/>
      <c r="AK76" s="879" t="s">
        <v>559</v>
      </c>
      <c r="AL76" s="878"/>
      <c r="AM76" s="878"/>
      <c r="AN76" s="878"/>
      <c r="AO76" s="834"/>
      <c r="AP76" s="830" t="s">
        <v>559</v>
      </c>
      <c r="AQ76" s="830"/>
      <c r="AR76" s="830"/>
      <c r="AS76" s="830"/>
      <c r="AT76" s="830"/>
      <c r="AU76" s="830" t="s">
        <v>559</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558</v>
      </c>
      <c r="C77" s="874"/>
      <c r="D77" s="874"/>
      <c r="E77" s="874"/>
      <c r="F77" s="874"/>
      <c r="G77" s="874"/>
      <c r="H77" s="874"/>
      <c r="I77" s="874"/>
      <c r="J77" s="874"/>
      <c r="K77" s="874"/>
      <c r="L77" s="874"/>
      <c r="M77" s="874"/>
      <c r="N77" s="874"/>
      <c r="O77" s="874"/>
      <c r="P77" s="875"/>
      <c r="Q77" s="877">
        <v>871279</v>
      </c>
      <c r="R77" s="878"/>
      <c r="S77" s="878"/>
      <c r="T77" s="878"/>
      <c r="U77" s="834"/>
      <c r="V77" s="879">
        <v>850651</v>
      </c>
      <c r="W77" s="878"/>
      <c r="X77" s="878"/>
      <c r="Y77" s="878"/>
      <c r="Z77" s="834"/>
      <c r="AA77" s="879">
        <v>20628</v>
      </c>
      <c r="AB77" s="878"/>
      <c r="AC77" s="878"/>
      <c r="AD77" s="878"/>
      <c r="AE77" s="834"/>
      <c r="AF77" s="879">
        <v>20628</v>
      </c>
      <c r="AG77" s="878"/>
      <c r="AH77" s="878"/>
      <c r="AI77" s="878"/>
      <c r="AJ77" s="834"/>
      <c r="AK77" s="879">
        <v>10502</v>
      </c>
      <c r="AL77" s="878"/>
      <c r="AM77" s="878"/>
      <c r="AN77" s="878"/>
      <c r="AO77" s="834"/>
      <c r="AP77" s="830" t="s">
        <v>559</v>
      </c>
      <c r="AQ77" s="830"/>
      <c r="AR77" s="830"/>
      <c r="AS77" s="830"/>
      <c r="AT77" s="830"/>
      <c r="AU77" s="830" t="s">
        <v>559</v>
      </c>
      <c r="AV77" s="830"/>
      <c r="AW77" s="830"/>
      <c r="AX77" s="830"/>
      <c r="AY77" s="830"/>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2290472</v>
      </c>
      <c r="AB110" s="900"/>
      <c r="AC110" s="900"/>
      <c r="AD110" s="900"/>
      <c r="AE110" s="901"/>
      <c r="AF110" s="902">
        <v>2430897</v>
      </c>
      <c r="AG110" s="900"/>
      <c r="AH110" s="900"/>
      <c r="AI110" s="900"/>
      <c r="AJ110" s="901"/>
      <c r="AK110" s="902">
        <v>2399842</v>
      </c>
      <c r="AL110" s="900"/>
      <c r="AM110" s="900"/>
      <c r="AN110" s="900"/>
      <c r="AO110" s="901"/>
      <c r="AP110" s="903">
        <v>23.3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23701469</v>
      </c>
      <c r="BR110" s="931"/>
      <c r="BS110" s="931"/>
      <c r="BT110" s="931"/>
      <c r="BU110" s="931"/>
      <c r="BV110" s="931">
        <v>23737608</v>
      </c>
      <c r="BW110" s="931"/>
      <c r="BX110" s="931"/>
      <c r="BY110" s="931"/>
      <c r="BZ110" s="931"/>
      <c r="CA110" s="931">
        <v>25579062</v>
      </c>
      <c r="CB110" s="931"/>
      <c r="CC110" s="931"/>
      <c r="CD110" s="931"/>
      <c r="CE110" s="931"/>
      <c r="CF110" s="944">
        <v>248.4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6795097</v>
      </c>
      <c r="BR112" s="926"/>
      <c r="BS112" s="926"/>
      <c r="BT112" s="926"/>
      <c r="BU112" s="926"/>
      <c r="BV112" s="926">
        <v>5931717</v>
      </c>
      <c r="BW112" s="926"/>
      <c r="BX112" s="926"/>
      <c r="BY112" s="926"/>
      <c r="BZ112" s="926"/>
      <c r="CA112" s="926">
        <v>5309162</v>
      </c>
      <c r="CB112" s="926"/>
      <c r="CC112" s="926"/>
      <c r="CD112" s="926"/>
      <c r="CE112" s="926"/>
      <c r="CF112" s="920">
        <v>51.5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1001991</v>
      </c>
      <c r="AB113" s="938"/>
      <c r="AC113" s="938"/>
      <c r="AD113" s="938"/>
      <c r="AE113" s="939"/>
      <c r="AF113" s="940">
        <v>960142</v>
      </c>
      <c r="AG113" s="938"/>
      <c r="AH113" s="938"/>
      <c r="AI113" s="938"/>
      <c r="AJ113" s="939"/>
      <c r="AK113" s="940">
        <v>990863</v>
      </c>
      <c r="AL113" s="938"/>
      <c r="AM113" s="938"/>
      <c r="AN113" s="938"/>
      <c r="AO113" s="939"/>
      <c r="AP113" s="941">
        <v>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457350</v>
      </c>
      <c r="BR113" s="926"/>
      <c r="BS113" s="926"/>
      <c r="BT113" s="926"/>
      <c r="BU113" s="926"/>
      <c r="BV113" s="926">
        <v>449982</v>
      </c>
      <c r="BW113" s="926"/>
      <c r="BX113" s="926"/>
      <c r="BY113" s="926"/>
      <c r="BZ113" s="926"/>
      <c r="CA113" s="926">
        <v>457468</v>
      </c>
      <c r="CB113" s="926"/>
      <c r="CC113" s="926"/>
      <c r="CD113" s="926"/>
      <c r="CE113" s="926"/>
      <c r="CF113" s="920">
        <v>4.4000000000000004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58199</v>
      </c>
      <c r="AB114" s="959"/>
      <c r="AC114" s="959"/>
      <c r="AD114" s="959"/>
      <c r="AE114" s="960"/>
      <c r="AF114" s="961">
        <v>43086</v>
      </c>
      <c r="AG114" s="959"/>
      <c r="AH114" s="959"/>
      <c r="AI114" s="959"/>
      <c r="AJ114" s="960"/>
      <c r="AK114" s="961">
        <v>14877</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1009824</v>
      </c>
      <c r="BR114" s="926"/>
      <c r="BS114" s="926"/>
      <c r="BT114" s="926"/>
      <c r="BU114" s="926"/>
      <c r="BV114" s="926">
        <v>810814</v>
      </c>
      <c r="BW114" s="926"/>
      <c r="BX114" s="926"/>
      <c r="BY114" s="926"/>
      <c r="BZ114" s="926"/>
      <c r="CA114" s="926">
        <v>732358</v>
      </c>
      <c r="CB114" s="926"/>
      <c r="CC114" s="926"/>
      <c r="CD114" s="926"/>
      <c r="CE114" s="926"/>
      <c r="CF114" s="920">
        <v>7.1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1316</v>
      </c>
      <c r="AB116" s="959"/>
      <c r="AC116" s="959"/>
      <c r="AD116" s="959"/>
      <c r="AE116" s="960"/>
      <c r="AF116" s="961">
        <v>207</v>
      </c>
      <c r="AG116" s="959"/>
      <c r="AH116" s="959"/>
      <c r="AI116" s="959"/>
      <c r="AJ116" s="960"/>
      <c r="AK116" s="961">
        <v>265</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3351978</v>
      </c>
      <c r="AB117" s="979"/>
      <c r="AC117" s="979"/>
      <c r="AD117" s="979"/>
      <c r="AE117" s="980"/>
      <c r="AF117" s="981">
        <v>3434332</v>
      </c>
      <c r="AG117" s="979"/>
      <c r="AH117" s="979"/>
      <c r="AI117" s="979"/>
      <c r="AJ117" s="980"/>
      <c r="AK117" s="981">
        <v>3405847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31963740</v>
      </c>
      <c r="BR119" s="1000"/>
      <c r="BS119" s="1000"/>
      <c r="BT119" s="1000"/>
      <c r="BU119" s="1000"/>
      <c r="BV119" s="1000">
        <v>30930121</v>
      </c>
      <c r="BW119" s="1000"/>
      <c r="BX119" s="1000"/>
      <c r="BY119" s="1000"/>
      <c r="BZ119" s="1000"/>
      <c r="CA119" s="1000">
        <v>32078050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13400181</v>
      </c>
      <c r="BR120" s="931"/>
      <c r="BS120" s="931"/>
      <c r="BT120" s="931"/>
      <c r="BU120" s="931"/>
      <c r="BV120" s="931">
        <v>13447314</v>
      </c>
      <c r="BW120" s="931"/>
      <c r="BX120" s="931"/>
      <c r="BY120" s="931"/>
      <c r="BZ120" s="931"/>
      <c r="CA120" s="931">
        <v>12413664</v>
      </c>
      <c r="CB120" s="931"/>
      <c r="CC120" s="931"/>
      <c r="CD120" s="931"/>
      <c r="CE120" s="931"/>
      <c r="CF120" s="944">
        <v>120.5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6443718</v>
      </c>
      <c r="DH120" s="931"/>
      <c r="DI120" s="931"/>
      <c r="DJ120" s="931"/>
      <c r="DK120" s="931"/>
      <c r="DL120" s="931">
        <v>5600315</v>
      </c>
      <c r="DM120" s="931"/>
      <c r="DN120" s="931"/>
      <c r="DO120" s="931"/>
      <c r="DP120" s="931"/>
      <c r="DQ120" s="931">
        <v>5007557</v>
      </c>
      <c r="DR120" s="931"/>
      <c r="DS120" s="931"/>
      <c r="DT120" s="931"/>
      <c r="DU120" s="931"/>
      <c r="DV120" s="932">
        <v>48.6</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1706400</v>
      </c>
      <c r="BR121" s="926"/>
      <c r="BS121" s="926"/>
      <c r="BT121" s="926"/>
      <c r="BU121" s="926"/>
      <c r="BV121" s="926">
        <v>1532584</v>
      </c>
      <c r="BW121" s="926"/>
      <c r="BX121" s="926"/>
      <c r="BY121" s="926"/>
      <c r="BZ121" s="926"/>
      <c r="CA121" s="926">
        <v>1365498</v>
      </c>
      <c r="CB121" s="926"/>
      <c r="CC121" s="926"/>
      <c r="CD121" s="926"/>
      <c r="CE121" s="926"/>
      <c r="CF121" s="920">
        <v>13.3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345375</v>
      </c>
      <c r="DH121" s="926"/>
      <c r="DI121" s="926"/>
      <c r="DJ121" s="926"/>
      <c r="DK121" s="926"/>
      <c r="DL121" s="926">
        <v>321823</v>
      </c>
      <c r="DM121" s="926"/>
      <c r="DN121" s="926"/>
      <c r="DO121" s="926"/>
      <c r="DP121" s="926"/>
      <c r="DQ121" s="926">
        <v>292375</v>
      </c>
      <c r="DR121" s="926"/>
      <c r="DS121" s="926"/>
      <c r="DT121" s="926"/>
      <c r="DU121" s="926"/>
      <c r="DV121" s="927">
        <v>2.8</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25686489</v>
      </c>
      <c r="BR122" s="1000"/>
      <c r="BS122" s="1000"/>
      <c r="BT122" s="1000"/>
      <c r="BU122" s="1000"/>
      <c r="BV122" s="1000">
        <v>24983849</v>
      </c>
      <c r="BW122" s="1000"/>
      <c r="BX122" s="1000"/>
      <c r="BY122" s="1000"/>
      <c r="BZ122" s="1000"/>
      <c r="CA122" s="1000">
        <v>25871583</v>
      </c>
      <c r="CB122" s="1000"/>
      <c r="CC122" s="1000"/>
      <c r="CD122" s="1000"/>
      <c r="CE122" s="1000"/>
      <c r="CF122" s="1017">
        <v>251.2</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6004</v>
      </c>
      <c r="DH122" s="926"/>
      <c r="DI122" s="926"/>
      <c r="DJ122" s="926"/>
      <c r="DK122" s="926"/>
      <c r="DL122" s="926">
        <v>9579</v>
      </c>
      <c r="DM122" s="926"/>
      <c r="DN122" s="926"/>
      <c r="DO122" s="926"/>
      <c r="DP122" s="926"/>
      <c r="DQ122" s="926">
        <v>9230</v>
      </c>
      <c r="DR122" s="926"/>
      <c r="DS122" s="926"/>
      <c r="DT122" s="926"/>
      <c r="DU122" s="926"/>
      <c r="DV122" s="927">
        <v>0.1</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40793070</v>
      </c>
      <c r="BR123" s="1064"/>
      <c r="BS123" s="1064"/>
      <c r="BT123" s="1064"/>
      <c r="BU123" s="1064"/>
      <c r="BV123" s="1064">
        <v>39963747</v>
      </c>
      <c r="BW123" s="1064"/>
      <c r="BX123" s="1064"/>
      <c r="BY123" s="1064"/>
      <c r="BZ123" s="1064"/>
      <c r="CA123" s="1064">
        <v>39650745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258237</v>
      </c>
      <c r="AB128" s="1046"/>
      <c r="AC128" s="1046"/>
      <c r="AD128" s="1046"/>
      <c r="AE128" s="1047"/>
      <c r="AF128" s="1048">
        <v>275242</v>
      </c>
      <c r="AG128" s="1046"/>
      <c r="AH128" s="1046"/>
      <c r="AI128" s="1046"/>
      <c r="AJ128" s="1047"/>
      <c r="AK128" s="1048">
        <v>273479</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12.98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12644029</v>
      </c>
      <c r="AB129" s="959"/>
      <c r="AC129" s="959"/>
      <c r="AD129" s="959"/>
      <c r="AE129" s="960"/>
      <c r="AF129" s="961">
        <v>12544892</v>
      </c>
      <c r="AG129" s="959"/>
      <c r="AH129" s="959"/>
      <c r="AI129" s="959"/>
      <c r="AJ129" s="960"/>
      <c r="AK129" s="961">
        <v>12730390</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17.98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2426245</v>
      </c>
      <c r="AB130" s="959"/>
      <c r="AC130" s="959"/>
      <c r="AD130" s="959"/>
      <c r="AE130" s="960"/>
      <c r="AF130" s="961">
        <v>2508027</v>
      </c>
      <c r="AG130" s="959"/>
      <c r="AH130" s="959"/>
      <c r="AI130" s="959"/>
      <c r="AJ130" s="960"/>
      <c r="AK130" s="961">
        <v>2430953</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10217784</v>
      </c>
      <c r="AB131" s="986"/>
      <c r="AC131" s="986"/>
      <c r="AD131" s="986"/>
      <c r="AE131" s="987"/>
      <c r="AF131" s="985">
        <v>10036865</v>
      </c>
      <c r="AG131" s="986"/>
      <c r="AH131" s="986"/>
      <c r="AI131" s="986"/>
      <c r="AJ131" s="987"/>
      <c r="AK131" s="985">
        <v>10299437</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6.5326884969999996</v>
      </c>
      <c r="AB132" s="1097"/>
      <c r="AC132" s="1097"/>
      <c r="AD132" s="1097"/>
      <c r="AE132" s="1098"/>
      <c r="AF132" s="1099">
        <v>6.4867167190000004</v>
      </c>
      <c r="AG132" s="1097"/>
      <c r="AH132" s="1097"/>
      <c r="AI132" s="1097"/>
      <c r="AJ132" s="1098"/>
      <c r="AK132" s="1099">
        <v>6.8102266169999996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5.4</v>
      </c>
      <c r="AB133" s="1080"/>
      <c r="AC133" s="1080"/>
      <c r="AD133" s="1080"/>
      <c r="AE133" s="1081"/>
      <c r="AF133" s="1079">
        <v>6</v>
      </c>
      <c r="AG133" s="1080"/>
      <c r="AH133" s="1080"/>
      <c r="AI133" s="1080"/>
      <c r="AJ133" s="1081"/>
      <c r="AK133" s="1079">
        <v>6.6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56WMhLIQlFg8Oh/SK+aY4xUUbQW+LINP8WvITgSdNVPf/sf0bi/as9wUE42JAWLAxShy5OBhPl1jKbboRhrAg==" saltValue="OSCtVCbBGfEWQgvsCRn+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I29" sqref="BI29"/>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u4VR2JfT8qgLttbzmGIACKYaywhCbtr5wHyDcEYi12Pa/fWGCBRemKIOBsuA5SDlXXVi78eP8V/uxoqFDIsWQ==" saltValue="stEyeyMHh8mddl+kpHMay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qv8gLqkllMa1fqsfI7JmbWyf36vRIfJe1L5QXuvZlk+rOTQ685eBpnkEJ/+lDaZLg5KY83gvEk0LXBVjcx5xw==" saltValue="sVYWZLwShOnHJ3zN93Ma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3205932</v>
      </c>
      <c r="AP9" s="281">
        <v>80793</v>
      </c>
      <c r="AQ9" s="282">
        <v>90328</v>
      </c>
      <c r="AR9" s="283">
        <v>-10.6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576326</v>
      </c>
      <c r="AP10" s="284">
        <v>14524</v>
      </c>
      <c r="AQ10" s="285">
        <v>7878</v>
      </c>
      <c r="AR10" s="286">
        <v>84.4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545493</v>
      </c>
      <c r="AP11" s="284">
        <v>13747</v>
      </c>
      <c r="AQ11" s="285">
        <v>2111</v>
      </c>
      <c r="AR11" s="286">
        <v>551.20000000000005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26</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122389</v>
      </c>
      <c r="AP13" s="284">
        <v>3084</v>
      </c>
      <c r="AQ13" s="285">
        <v>2999</v>
      </c>
      <c r="AR13" s="286">
        <v>2.8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78484</v>
      </c>
      <c r="AP14" s="284">
        <v>1978</v>
      </c>
      <c r="AQ14" s="285">
        <v>1839</v>
      </c>
      <c r="AR14" s="286">
        <v>7.6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-179245</v>
      </c>
      <c r="AP15" s="284">
        <v>-4517</v>
      </c>
      <c r="AQ15" s="285">
        <v>-5426</v>
      </c>
      <c r="AR15" s="286">
        <v>-16.8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4349379</v>
      </c>
      <c r="AP16" s="284">
        <v>109609</v>
      </c>
      <c r="AQ16" s="285">
        <v>99756</v>
      </c>
      <c r="AR16" s="286">
        <v>9.9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7.23</v>
      </c>
      <c r="AP21" s="298">
        <v>9.01</v>
      </c>
      <c r="AQ21" s="299">
        <v>-1.78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98.2</v>
      </c>
      <c r="AP22" s="303">
        <v>97.5</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2399842</v>
      </c>
      <c r="AP32" s="312">
        <v>60478</v>
      </c>
      <c r="AQ32" s="313">
        <v>56025</v>
      </c>
      <c r="AR32" s="314">
        <v>7.9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990863</v>
      </c>
      <c r="AP35" s="312">
        <v>24971</v>
      </c>
      <c r="AQ35" s="313">
        <v>18604</v>
      </c>
      <c r="AR35" s="314">
        <v>34.200000000000003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14877</v>
      </c>
      <c r="AP36" s="312">
        <v>375</v>
      </c>
      <c r="AQ36" s="313">
        <v>2667</v>
      </c>
      <c r="AR36" s="314">
        <v>-85.9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487</v>
      </c>
      <c r="AP37" s="312" t="s">
        <v>487</v>
      </c>
      <c r="AQ37" s="313">
        <v>441</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v>265</v>
      </c>
      <c r="AP38" s="315">
        <v>7</v>
      </c>
      <c r="AQ38" s="316">
        <v>6</v>
      </c>
      <c r="AR38" s="304">
        <v>16.7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-273479</v>
      </c>
      <c r="AP39" s="312">
        <v>-6892</v>
      </c>
      <c r="AQ39" s="313">
        <v>-4261</v>
      </c>
      <c r="AR39" s="314">
        <v>61.7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-2430953</v>
      </c>
      <c r="AP40" s="312">
        <v>-61262</v>
      </c>
      <c r="AQ40" s="313">
        <v>-49695</v>
      </c>
      <c r="AR40" s="314">
        <v>23.3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701415</v>
      </c>
      <c r="AP41" s="312">
        <v>17676</v>
      </c>
      <c r="AQ41" s="313">
        <v>23786</v>
      </c>
      <c r="AR41" s="314">
        <v>-25.7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2081093</v>
      </c>
      <c r="AN51" s="334">
        <v>51579</v>
      </c>
      <c r="AO51" s="335">
        <v>-28.7</v>
      </c>
      <c r="AP51" s="336">
        <v>74581</v>
      </c>
      <c r="AQ51" s="337">
        <v>7</v>
      </c>
      <c r="AR51" s="338">
        <v>-35.700000000000003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1313134</v>
      </c>
      <c r="AN52" s="342">
        <v>32545</v>
      </c>
      <c r="AO52" s="343">
        <v>-42.7</v>
      </c>
      <c r="AP52" s="344">
        <v>41563</v>
      </c>
      <c r="AQ52" s="345">
        <v>6.8</v>
      </c>
      <c r="AR52" s="346">
        <v>-49.5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2420333</v>
      </c>
      <c r="AN53" s="334">
        <v>60110</v>
      </c>
      <c r="AO53" s="335">
        <v>16.5</v>
      </c>
      <c r="AP53" s="336">
        <v>76347</v>
      </c>
      <c r="AQ53" s="337">
        <v>2.4</v>
      </c>
      <c r="AR53" s="338">
        <v>14.1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1214142</v>
      </c>
      <c r="AN54" s="342">
        <v>30154</v>
      </c>
      <c r="AO54" s="343">
        <v>-7.3</v>
      </c>
      <c r="AP54" s="344">
        <v>41762</v>
      </c>
      <c r="AQ54" s="345">
        <v>0.5</v>
      </c>
      <c r="AR54" s="346">
        <v>-7.8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6378366</v>
      </c>
      <c r="AN55" s="334">
        <v>160092</v>
      </c>
      <c r="AO55" s="335">
        <v>166.3</v>
      </c>
      <c r="AP55" s="336">
        <v>69604</v>
      </c>
      <c r="AQ55" s="337">
        <v>-8.8000000000000007</v>
      </c>
      <c r="AR55" s="338">
        <v>175.1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2805485</v>
      </c>
      <c r="AN56" s="342">
        <v>70415</v>
      </c>
      <c r="AO56" s="343">
        <v>133.5</v>
      </c>
      <c r="AP56" s="344">
        <v>36247</v>
      </c>
      <c r="AQ56" s="345">
        <v>-13.2</v>
      </c>
      <c r="AR56" s="346">
        <v>146.69999999999999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3421658</v>
      </c>
      <c r="AN57" s="334">
        <v>86147</v>
      </c>
      <c r="AO57" s="335">
        <v>-46.2</v>
      </c>
      <c r="AP57" s="336">
        <v>68410</v>
      </c>
      <c r="AQ57" s="337">
        <v>-1.7</v>
      </c>
      <c r="AR57" s="338">
        <v>-44.5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2674388</v>
      </c>
      <c r="AN58" s="342">
        <v>67333</v>
      </c>
      <c r="AO58" s="343">
        <v>-4.4000000000000004</v>
      </c>
      <c r="AP58" s="344">
        <v>35086</v>
      </c>
      <c r="AQ58" s="345">
        <v>-3.2</v>
      </c>
      <c r="AR58" s="346">
        <v>-1.2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6549819</v>
      </c>
      <c r="AN59" s="334">
        <v>165062</v>
      </c>
      <c r="AO59" s="335">
        <v>91.6</v>
      </c>
      <c r="AP59" s="336">
        <v>73019</v>
      </c>
      <c r="AQ59" s="337">
        <v>6.7</v>
      </c>
      <c r="AR59" s="338">
        <v>84.9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4645929</v>
      </c>
      <c r="AN60" s="342">
        <v>117082</v>
      </c>
      <c r="AO60" s="343">
        <v>73.900000000000006</v>
      </c>
      <c r="AP60" s="344">
        <v>39427</v>
      </c>
      <c r="AQ60" s="345">
        <v>12.4</v>
      </c>
      <c r="AR60" s="346">
        <v>61.5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4170254</v>
      </c>
      <c r="AN61" s="349">
        <v>104598</v>
      </c>
      <c r="AO61" s="350">
        <v>39.9</v>
      </c>
      <c r="AP61" s="351">
        <v>72392</v>
      </c>
      <c r="AQ61" s="352">
        <v>1.1000000000000001</v>
      </c>
      <c r="AR61" s="338">
        <v>38.799999999999997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2530616</v>
      </c>
      <c r="AN62" s="342">
        <v>63506</v>
      </c>
      <c r="AO62" s="343">
        <v>30.6</v>
      </c>
      <c r="AP62" s="344">
        <v>38817</v>
      </c>
      <c r="AQ62" s="345">
        <v>0.7</v>
      </c>
      <c r="AR62" s="346">
        <v>29.9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uwIRbKCqLvoLhg34T60o9rnNu5JUQJV/i/ZdyWnj7/gYGRsnRyDEYBsmeEu15OT0EtmiDpuwkj4JY7csSw26A==" saltValue="3RmkX/Q8ux5HxJSMtZZ6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AF99" sqref="AF99"/>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979IfEgr2q1mlW3ZyuC1QMc5SpsO8ZP4eAnkbNMUWHjt2dcEFsuiI5jOHm++bbM4VB0p9WEs3r/mSMv58xXZmg==" saltValue="fuXR6Ro9Mcceau3Ngy2R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1GSvVTJp3/M4hCJGqwy0M+4d5Sq4s/Fb70wunK9hyY/NLgfRJBAEVFTEeh7r21YD9b5+g7PLMqgUJu5zYYJtlQ==" saltValue="KeRzBqjOs7bpAhZpytB/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F47" sqref="F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48.49</v>
      </c>
      <c r="G47" s="12">
        <v>50.07</v>
      </c>
      <c r="H47" s="12">
        <v>50.2</v>
      </c>
      <c r="I47" s="12">
        <v>51.77</v>
      </c>
      <c r="J47" s="13">
        <v>48.54</v>
      </c>
    </row>
    <row r="48" spans="2:10" ht="57.75" customHeight="1" x14ac:dyDescent="0.2">
      <c r="B48" s="14"/>
      <c r="C48" s="1141" t="s">
        <v>4</v>
      </c>
      <c r="D48" s="1141"/>
      <c r="E48" s="1142"/>
      <c r="F48" s="15">
        <v>3.81</v>
      </c>
      <c r="G48" s="16">
        <v>5.13</v>
      </c>
      <c r="H48" s="16">
        <v>4.49</v>
      </c>
      <c r="I48" s="16">
        <v>3.63</v>
      </c>
      <c r="J48" s="17">
        <v>3.18</v>
      </c>
    </row>
    <row r="49" spans="2:10" ht="57.75" customHeight="1" thickBot="1" x14ac:dyDescent="0.25">
      <c r="B49" s="18"/>
      <c r="C49" s="1143" t="s">
        <v>5</v>
      </c>
      <c r="D49" s="1143"/>
      <c r="E49" s="1144"/>
      <c r="F49" s="19" t="s">
        <v>530</v>
      </c>
      <c r="G49" s="20">
        <v>1.46</v>
      </c>
      <c r="H49" s="20" t="s">
        <v>531</v>
      </c>
      <c r="I49" s="20" t="s">
        <v>532</v>
      </c>
      <c r="J49" s="21" t="s">
        <v>533</v>
      </c>
    </row>
    <row r="50" spans="2:10" ht="13" x14ac:dyDescent="0.2"/>
  </sheetData>
  <sheetProtection algorithmName="SHA-512" hashValue="8aZZnTyNSOpfa8q3hvpQ0+9ZGpwOUef/Z09hQl1E+5jyjrjRdlg1zrOqFpZzOgLAAiFBNRF9X6u68FpBIixRkQ==" saltValue="pLa7uOkB4IvsgdknbUbp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00750ito_m</cp:lastModifiedBy>
  <dcterms:created xsi:type="dcterms:W3CDTF">2025-02-19T03:40:17Z</dcterms:created>
  <dcterms:modified xsi:type="dcterms:W3CDTF">2025-10-03T04:57:47Z</dcterms:modified>
  <cp:category/>
</cp:coreProperties>
</file>