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A749B177-1A90-4A80-8211-416EEC06E9DD}" xr6:coauthVersionLast="47" xr6:coauthVersionMax="47" xr10:uidLastSave="{00000000-0000-0000-0000-000000000000}"/>
  <bookViews>
    <workbookView xWindow="-28920" yWindow="-30" windowWidth="29040" windowHeight="15720" activeTab="1" xr2:uid="{00000000-000D-0000-FFFF-FFFF00000000}"/>
  </bookViews>
  <sheets>
    <sheet name="実施申請書（様式１)" sheetId="21" r:id="rId1"/>
    <sheet name="記入例（様式１）" sheetId="22" r:id="rId2"/>
    <sheet name="事業計画（記入例）" sheetId="2" state="hidden" r:id="rId3"/>
    <sheet name="計画（案）" sheetId="3" state="hidden" r:id="rId4"/>
  </sheets>
  <definedNames>
    <definedName name="_xlnm.Print_Area" localSheetId="1">'記入例（様式１）'!$A$1:$M$41</definedName>
    <definedName name="_xlnm.Print_Area" localSheetId="3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1" l="1"/>
  <c r="I20" i="21"/>
  <c r="I25" i="21"/>
  <c r="I30" i="21"/>
  <c r="I35" i="21"/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<sst xmlns="http://schemas.openxmlformats.org/spreadsheetml/2006/main" count="343" uniqueCount="125">
  <si>
    <t>実　施　日</t>
    <phoneticPr fontId="2"/>
  </si>
  <si>
    <t>学習（活動）内容</t>
    <phoneticPr fontId="2"/>
  </si>
  <si>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</si>
  <si>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</si>
  <si>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</si>
  <si>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</si>
  <si>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</si>
  <si>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</si>
  <si>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</si>
  <si>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</si>
  <si>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</si>
  <si>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</si>
  <si>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</si>
  <si>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</si>
  <si>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</si>
  <si>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</si>
  <si>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</si>
  <si>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</si>
  <si>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</si>
  <si>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</si>
  <si>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</si>
  <si>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</si>
  <si>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</si>
  <si>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</si>
  <si>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</si>
  <si>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</si>
  <si>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</si>
  <si>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</si>
  <si>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</si>
  <si>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</si>
  <si>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</si>
  <si>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</si>
  <si>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</si>
  <si>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</si>
  <si>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</si>
  <si>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</si>
  <si>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</si>
  <si>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</si>
  <si>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</si>
  <si>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</si>
  <si>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</si>
  <si>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</si>
  <si>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</si>
  <si>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</si>
  <si>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</si>
  <si>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</si>
  <si>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</si>
  <si>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</si>
  <si>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</si>
  <si>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</si>
  <si>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</si>
  <si>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</si>
  <si>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</si>
  <si>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</si>
  <si>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</si>
  <si>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</si>
  <si>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</si>
  <si>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</si>
  <si>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</si>
  <si>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</si>
  <si>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</si>
  <si>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</si>
  <si>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</si>
  <si>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</si>
  <si>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</si>
  <si>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</si>
  <si>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</si>
  <si>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</si>
  <si>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</si>
  <si>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</si>
  <si>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</si>
  <si>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</si>
  <si>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</si>
  <si>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</si>
  <si>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</si>
  <si>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</si>
  <si>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　 月 　日(   )</t>
    <rPh sb="2" eb="3">
      <t>ガツ</t>
    </rPh>
    <rPh sb="5" eb="6">
      <t>ニチ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</si>
  <si>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</si>
  <si>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</si>
  <si>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</si>
  <si>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</si>
  <si>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 xml:space="preserve"> </t>
    <phoneticPr fontId="2"/>
  </si>
  <si>
    <t>65歳以上</t>
    <rPh sb="2" eb="3">
      <t>サイ</t>
    </rPh>
    <rPh sb="3" eb="5">
      <t>イジョウ</t>
    </rPh>
    <phoneticPr fontId="2"/>
  </si>
  <si>
    <r>
      <t xml:space="preserve">対象者
</t>
    </r>
    <r>
      <rPr>
        <sz val="10"/>
        <rFont val="ＭＳ 明朝"/>
        <family val="1"/>
        <charset val="128"/>
      </rPr>
      <t>※年齢の内訳は
おおむねで構いません</t>
    </r>
    <rPh sb="2" eb="3">
      <t>シャ</t>
    </rPh>
    <phoneticPr fontId="2"/>
  </si>
  <si>
    <t>様式１</t>
    <rPh sb="0" eb="2">
      <t>ヨウシキ</t>
    </rPh>
    <phoneticPr fontId="2"/>
  </si>
  <si>
    <t>地区名（　　　　　　　　　）</t>
    <rPh sb="0" eb="2">
      <t>チク</t>
    </rPh>
    <rPh sb="2" eb="3">
      <t>メイ</t>
    </rPh>
    <phoneticPr fontId="2"/>
  </si>
  <si>
    <t>TEL　0795-43-0544    FAX 0795-42-1735</t>
    <phoneticPr fontId="2"/>
  </si>
  <si>
    <t>E-mail　jinken-kyodo@city.kato.lg.jp　　　　</t>
    <phoneticPr fontId="2"/>
  </si>
  <si>
    <t>総計</t>
    <phoneticPr fontId="2"/>
  </si>
  <si>
    <t>　　　　人　</t>
    <rPh sb="4" eb="5">
      <t>ニン</t>
    </rPh>
    <phoneticPr fontId="2"/>
  </si>
  <si>
    <t xml:space="preserve"> 日中に連絡可能な電話番号（　　　　　　　　　　　）</t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</si>
  <si>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t>　　　　～</t>
    <phoneticPr fontId="2"/>
  </si>
  <si>
    <t xml:space="preserve">成人　
</t>
    <rPh sb="0" eb="2">
      <t>セイジン</t>
    </rPh>
    <phoneticPr fontId="2"/>
  </si>
  <si>
    <t>チラシコピー代</t>
    <rPh sb="6" eb="7">
      <t>ダイ</t>
    </rPh>
    <phoneticPr fontId="2"/>
  </si>
  <si>
    <t>茶菓子</t>
    <rPh sb="0" eb="3">
      <t>チャガシ</t>
    </rPh>
    <phoneticPr fontId="2"/>
  </si>
  <si>
    <t>しめ縄材料</t>
    <rPh sb="2" eb="3">
      <t>ナワ</t>
    </rPh>
    <rPh sb="3" eb="5">
      <t>ザイリョウ</t>
    </rPh>
    <phoneticPr fontId="2"/>
  </si>
  <si>
    <t>16,000円</t>
    <rPh sb="6" eb="7">
      <t>エン</t>
    </rPh>
    <phoneticPr fontId="2"/>
  </si>
  <si>
    <r>
      <t>支出予定額　</t>
    </r>
    <r>
      <rPr>
        <b/>
        <u/>
        <sz val="16"/>
        <color rgb="FFFF0000"/>
        <rFont val="ＭＳ 明朝"/>
        <family val="1"/>
        <charset val="128"/>
      </rPr>
      <t>１６，０００　円</t>
    </r>
    <phoneticPr fontId="2"/>
  </si>
  <si>
    <r>
      <t>市同教からの                                     　　　助成上限金額 　　</t>
    </r>
    <r>
      <rPr>
        <b/>
        <u/>
        <sz val="12"/>
        <rFont val="ＭＳ 明朝"/>
        <family val="1"/>
        <charset val="128"/>
      </rPr>
      <t>　　　　　　　　円</t>
    </r>
    <rPh sb="0" eb="1">
      <t>シ</t>
    </rPh>
    <rPh sb="1" eb="2">
      <t>ドウ</t>
    </rPh>
    <rPh sb="2" eb="3">
      <t>キョウ</t>
    </rPh>
    <rPh sb="46" eb="47">
      <t>スケ</t>
    </rPh>
    <rPh sb="48" eb="50">
      <t>ジョウゲン</t>
    </rPh>
    <rPh sb="50" eb="52">
      <t>キンガク</t>
    </rPh>
    <rPh sb="62" eb="63">
      <t>エン</t>
    </rPh>
    <phoneticPr fontId="2"/>
  </si>
  <si>
    <t xml:space="preserve"> 人権啓発推進員 　　 氏名（　　　　　　　　　　　）</t>
    <rPh sb="1" eb="3">
      <t>ジンケン</t>
    </rPh>
    <rPh sb="3" eb="5">
      <t>ケイハツ</t>
    </rPh>
    <rPh sb="5" eb="7">
      <t>スイシン</t>
    </rPh>
    <rPh sb="7" eb="8">
      <t>イン</t>
    </rPh>
    <rPh sb="12" eb="14">
      <t>シメイ</t>
    </rPh>
    <phoneticPr fontId="2"/>
  </si>
  <si>
    <r>
      <t>支出予定額　</t>
    </r>
    <r>
      <rPr>
        <b/>
        <u/>
        <sz val="16"/>
        <rFont val="ＭＳ 明朝"/>
        <family val="1"/>
        <charset val="128"/>
      </rPr>
      <t xml:space="preserve">　　　　　　　円       </t>
    </r>
    <rPh sb="0" eb="2">
      <t>シシュツ</t>
    </rPh>
    <rPh sb="2" eb="4">
      <t>ヨテイ</t>
    </rPh>
    <rPh sb="4" eb="5">
      <t>ガク</t>
    </rPh>
    <phoneticPr fontId="2"/>
  </si>
  <si>
    <t>開 催 時 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</si>
  <si>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場　　  所</t>
    <phoneticPr fontId="2"/>
  </si>
  <si>
    <t>人数　(予定)</t>
    <phoneticPr fontId="2"/>
  </si>
  <si>
    <t>内訳</t>
    <rPh sb="0" eb="2">
      <t>ウチワケ</t>
    </rPh>
    <phoneticPr fontId="2"/>
  </si>
  <si>
    <r>
      <t>市同教からの　　　　　　　　　　　　　　　　　　助成上限金額　　　　</t>
    </r>
    <r>
      <rPr>
        <b/>
        <u/>
        <sz val="12"/>
        <color rgb="FFFF0000"/>
        <rFont val="ＭＳ 明朝"/>
        <family val="1"/>
        <charset val="128"/>
      </rPr>
      <t>　１５，０００　円</t>
    </r>
    <rPh sb="0" eb="1">
      <t>シ</t>
    </rPh>
    <rPh sb="1" eb="2">
      <t>ドウ</t>
    </rPh>
    <rPh sb="2" eb="3">
      <t>キョウ</t>
    </rPh>
    <rPh sb="24" eb="26">
      <t>ジョセイ</t>
    </rPh>
    <rPh sb="26" eb="28">
      <t>ジョウゲン</t>
    </rPh>
    <rPh sb="28" eb="30">
      <t>キンガク</t>
    </rPh>
    <rPh sb="42" eb="43">
      <t>エン</t>
    </rPh>
    <phoneticPr fontId="2"/>
  </si>
  <si>
    <t>90人</t>
    <rPh sb="2" eb="3">
      <t>ニン</t>
    </rPh>
    <phoneticPr fontId="2"/>
  </si>
  <si>
    <t xml:space="preserve">                         様式１</t>
    <rPh sb="25" eb="27">
      <t>ヨウシキ</t>
    </rPh>
    <phoneticPr fontId="2"/>
  </si>
  <si>
    <r>
      <t xml:space="preserve">                 </t>
    </r>
    <r>
      <rPr>
        <sz val="14"/>
        <rFont val="ＭＳ Ｐゴシック"/>
        <family val="3"/>
        <charset val="128"/>
        <scheme val="major"/>
      </rPr>
      <t>事　業　計　画</t>
    </r>
    <phoneticPr fontId="2"/>
  </si>
  <si>
    <t>18歳未満</t>
    <rPh sb="2" eb="3">
      <t>サイ</t>
    </rPh>
    <rPh sb="3" eb="5">
      <t>ミマン</t>
    </rPh>
    <phoneticPr fontId="2"/>
  </si>
  <si>
    <t>　　　　　　　　　　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</si>
  <si>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</si>
  <si>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　　　　　　　</t>
    <phoneticPr fontId="2"/>
  </si>
  <si>
    <t xml:space="preserve">        事務局記入欄</t>
    <phoneticPr fontId="2"/>
  </si>
  <si>
    <t xml:space="preserve">     事務局記入欄</t>
    <rPh sb="5" eb="8">
      <t>ジムキョク</t>
    </rPh>
    <rPh sb="8" eb="10">
      <t>キニュウ</t>
    </rPh>
    <rPh sb="10" eb="11">
      <t>ラン</t>
    </rPh>
    <phoneticPr fontId="2"/>
  </si>
  <si>
    <t>提出日</t>
    <rPh sb="0" eb="2">
      <t>テイシュツ</t>
    </rPh>
    <rPh sb="2" eb="3">
      <t>ビ</t>
    </rPh>
    <phoneticPr fontId="2"/>
  </si>
  <si>
    <t>三世代交流活動　　　しめ縄づくり</t>
    <rPh sb="0" eb="1">
      <t>サン</t>
    </rPh>
    <rPh sb="1" eb="3">
      <t>セダイ</t>
    </rPh>
    <rPh sb="3" eb="5">
      <t>コウリュウ</t>
    </rPh>
    <rPh sb="5" eb="7">
      <t>カツドウ</t>
    </rPh>
    <rPh sb="12" eb="13">
      <t>ナワ</t>
    </rPh>
    <phoneticPr fontId="2"/>
  </si>
  <si>
    <t xml:space="preserve">人権学習               DVD「見上げれば」の視聴 </t>
    <rPh sb="23" eb="25">
      <t>ミア</t>
    </rPh>
    <phoneticPr fontId="2"/>
  </si>
  <si>
    <t>　　　　　　　　　　　　　　令和８年度 　　住民学習  実施申請書</t>
    <rPh sb="14" eb="15">
      <t>レイ</t>
    </rPh>
    <rPh sb="15" eb="16">
      <t>ワ</t>
    </rPh>
    <rPh sb="17" eb="19">
      <t>ネンド</t>
    </rPh>
    <rPh sb="18" eb="19">
      <t>ド</t>
    </rPh>
    <rPh sb="28" eb="30">
      <t>ジッシ</t>
    </rPh>
    <rPh sb="30" eb="33">
      <t>シンセイショ</t>
    </rPh>
    <phoneticPr fontId="2"/>
  </si>
  <si>
    <t>　　　　　　　　　　　　　　令和８年度 　　住民学習　実施申請書</t>
    <rPh sb="14" eb="15">
      <t>レイ</t>
    </rPh>
    <rPh sb="15" eb="16">
      <t>ワ</t>
    </rPh>
    <rPh sb="17" eb="19">
      <t>ネンド</t>
    </rPh>
    <rPh sb="18" eb="19">
      <t>ド</t>
    </rPh>
    <rPh sb="27" eb="29">
      <t>ジッシ</t>
    </rPh>
    <rPh sb="29" eb="32">
      <t>シンセイショ</t>
    </rPh>
    <phoneticPr fontId="2"/>
  </si>
  <si>
    <t>18歳以上
65歳未満</t>
    <rPh sb="2" eb="3">
      <t>サイ</t>
    </rPh>
    <rPh sb="3" eb="5">
      <t>イジョウ</t>
    </rPh>
    <phoneticPr fontId="2"/>
  </si>
  <si>
    <r>
      <t>令和　</t>
    </r>
    <r>
      <rPr>
        <sz val="14"/>
        <color rgb="FFFF0000"/>
        <rFont val="ＭＳ 明朝"/>
        <family val="1"/>
        <charset val="128"/>
      </rPr>
      <t>８</t>
    </r>
    <r>
      <rPr>
        <sz val="14"/>
        <rFont val="ＭＳ 明朝"/>
        <family val="1"/>
        <charset val="128"/>
      </rPr>
      <t>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2"/>
  </si>
  <si>
    <r>
      <t xml:space="preserve"> 人権啓発推進員 　　 氏名（　</t>
    </r>
    <r>
      <rPr>
        <b/>
        <sz val="13"/>
        <color rgb="FFFF0000"/>
        <rFont val="ＭＳ 明朝"/>
        <family val="1"/>
        <charset val="128"/>
      </rPr>
      <t>加東　太郎</t>
    </r>
    <r>
      <rPr>
        <b/>
        <sz val="13"/>
        <rFont val="ＭＳ 明朝"/>
        <family val="1"/>
        <charset val="128"/>
      </rPr>
      <t>　　　　　）</t>
    </r>
    <rPh sb="1" eb="3">
      <t>ジンケン</t>
    </rPh>
    <rPh sb="3" eb="5">
      <t>ケイハツ</t>
    </rPh>
    <rPh sb="5" eb="7">
      <t>スイシン</t>
    </rPh>
    <rPh sb="7" eb="8">
      <t>イン</t>
    </rPh>
    <rPh sb="12" eb="14">
      <t>シメイ</t>
    </rPh>
    <rPh sb="16" eb="18">
      <t>カトウ</t>
    </rPh>
    <rPh sb="19" eb="21">
      <t>タロウ</t>
    </rPh>
    <phoneticPr fontId="2"/>
  </si>
  <si>
    <r>
      <t xml:space="preserve"> 日中に連絡可能な電話番号（</t>
    </r>
    <r>
      <rPr>
        <b/>
        <sz val="13"/>
        <color rgb="FFFF0000"/>
        <rFont val="ＭＳ 明朝"/>
        <family val="1"/>
        <charset val="128"/>
      </rPr>
      <t>000-0000-0000</t>
    </r>
    <r>
      <rPr>
        <b/>
        <sz val="13"/>
        <rFont val="ＭＳ 明朝"/>
        <family val="1"/>
        <charset val="128"/>
      </rPr>
      <t>　）</t>
    </r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</si>
  <si>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r>
      <t>地区名（　</t>
    </r>
    <r>
      <rPr>
        <b/>
        <sz val="16"/>
        <color rgb="FFFF0000"/>
        <rFont val="ＭＳ 明朝"/>
        <family val="1"/>
        <charset val="128"/>
      </rPr>
      <t>〇 〇 地 区</t>
    </r>
    <r>
      <rPr>
        <b/>
        <sz val="16"/>
        <rFont val="ＭＳ 明朝"/>
        <family val="1"/>
        <charset val="128"/>
      </rPr>
      <t>　　）</t>
    </r>
    <rPh sb="0" eb="2">
      <t>チク</t>
    </rPh>
    <rPh sb="2" eb="3">
      <t>メイ</t>
    </rPh>
    <rPh sb="9" eb="10">
      <t>チ</t>
    </rPh>
    <rPh sb="11" eb="12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</si>
</sst>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  <numFmt numFmtId="179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3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2"/>
      <charset val="128"/>
    </font>
    <font>
      <b/>
      <sz val="12"/>
      <color rgb="FFFF0000"/>
      <name val="Calibri"/>
      <family val="2"/>
    </font>
    <font>
      <b/>
      <u/>
      <sz val="16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  <scheme val="major"/>
    </font>
    <font>
      <b/>
      <u/>
      <sz val="12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6"/>
      <color rgb="FFFF0000"/>
      <name val="ＭＳ 明朝"/>
      <family val="1"/>
      <charset val="128"/>
    </font>
    <font>
      <b/>
      <sz val="13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thin">
        <color indexed="63"/>
      </right>
      <top/>
      <bottom style="hair">
        <color indexed="6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/>
      <right style="thin">
        <color indexed="63"/>
      </right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 style="thin">
        <color indexed="63"/>
      </bottom>
      <diagonal/>
    </border>
    <border>
      <left style="thin">
        <color indexed="63"/>
      </left>
      <right/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/>
      <bottom style="thick">
        <color auto="1"/>
      </bottom>
      <diagonal/>
    </border>
    <border>
      <left style="thick">
        <color indexed="63"/>
      </left>
      <right/>
      <top style="thick">
        <color indexed="63"/>
      </top>
      <bottom style="thick">
        <color indexed="63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 style="thin">
        <color indexed="63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/>
      <bottom style="thick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indexed="63"/>
      </bottom>
      <diagonal/>
    </border>
    <border>
      <left/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n">
        <color indexed="63"/>
      </left>
      <right/>
      <top style="hair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ck">
        <color auto="1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medium">
        <color indexed="63"/>
      </top>
      <bottom style="hair">
        <color indexed="63"/>
      </bottom>
      <diagonal/>
    </border>
    <border>
      <left/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medium">
        <color auto="1"/>
      </top>
      <bottom/>
      <diagonal/>
    </border>
    <border>
      <left/>
      <right style="thin">
        <color indexed="63"/>
      </right>
      <top style="medium">
        <color auto="1"/>
      </top>
      <bottom style="hair">
        <color indexed="63"/>
      </bottom>
      <diagonal/>
    </border>
    <border>
      <left/>
      <right/>
      <top style="medium">
        <color auto="1"/>
      </top>
      <bottom style="hair">
        <color indexed="63"/>
      </bottom>
      <diagonal/>
    </border>
    <border>
      <left style="thin">
        <color indexed="63"/>
      </left>
      <right/>
      <top style="medium">
        <color auto="1"/>
      </top>
      <bottom style="hair">
        <color indexed="63"/>
      </bottom>
      <diagonal/>
    </border>
    <border>
      <left style="thick">
        <color auto="1"/>
      </left>
      <right style="thin">
        <color indexed="63"/>
      </right>
      <top style="medium">
        <color auto="1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3"/>
      </left>
      <right/>
      <top/>
      <bottom style="medium">
        <color indexed="63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indexed="63"/>
      </left>
      <right style="thick">
        <color auto="1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ck">
        <color auto="1"/>
      </left>
      <right/>
      <top/>
      <bottom style="medium">
        <color indexed="63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63"/>
      </left>
      <right/>
      <top style="thin">
        <color indexed="63"/>
      </top>
      <bottom style="thick">
        <color indexed="63"/>
      </bottom>
      <diagonal/>
    </border>
    <border>
      <left/>
      <right style="thin">
        <color indexed="63"/>
      </right>
      <top style="hair">
        <color indexed="63"/>
      </top>
      <bottom style="thick">
        <color auto="1"/>
      </bottom>
      <diagonal/>
    </border>
    <border>
      <left/>
      <right/>
      <top style="hair">
        <color indexed="63"/>
      </top>
      <bottom style="thick">
        <color auto="1"/>
      </bottom>
      <diagonal/>
    </border>
    <border>
      <left style="thin">
        <color indexed="63"/>
      </left>
      <right/>
      <top style="hair">
        <color indexed="63"/>
      </top>
      <bottom style="thick">
        <color auto="1"/>
      </bottom>
      <diagonal/>
    </border>
    <border>
      <left style="thin">
        <color indexed="63"/>
      </left>
      <right style="thick">
        <color auto="1"/>
      </right>
      <top style="medium">
        <color auto="1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 style="thick">
        <color auto="1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3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3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3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ck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3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auto="1"/>
      </bottom>
      <diagonal/>
    </border>
    <border>
      <left/>
      <right style="thin">
        <color indexed="63"/>
      </right>
      <top style="hair">
        <color indexed="63"/>
      </top>
      <bottom style="medium">
        <color auto="1"/>
      </bottom>
      <diagonal/>
    </border>
    <border>
      <left style="thin">
        <color indexed="63"/>
      </left>
      <right/>
      <top style="hair">
        <color indexed="63"/>
      </top>
      <bottom style="medium">
        <color auto="1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177" fontId="24" fillId="0" borderId="65" xfId="1" applyNumberFormat="1" applyFont="1" applyBorder="1" applyAlignment="1">
      <alignment horizontal="right" vertical="center"/>
    </xf>
    <xf numFmtId="0" fontId="24" fillId="0" borderId="74" xfId="0" applyFont="1" applyBorder="1" applyAlignment="1">
      <alignment horizontal="center" vertical="center"/>
    </xf>
    <xf numFmtId="20" fontId="24" fillId="0" borderId="61" xfId="0" applyNumberFormat="1" applyFont="1" applyBorder="1" applyAlignment="1">
      <alignment horizontal="center" vertical="center"/>
    </xf>
    <xf numFmtId="20" fontId="24" fillId="0" borderId="62" xfId="0" applyNumberFormat="1" applyFont="1" applyBorder="1" applyAlignment="1">
      <alignment horizontal="center" vertical="center"/>
    </xf>
    <xf numFmtId="20" fontId="24" fillId="0" borderId="6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7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>
      <alignment vertical="center"/>
    </xf>
    <xf numFmtId="0" fontId="13" fillId="0" borderId="83" xfId="0" applyFont="1" applyBorder="1" applyAlignment="1">
      <alignment horizontal="center" vertical="center"/>
    </xf>
    <xf numFmtId="0" fontId="16" fillId="0" borderId="83" xfId="0" applyFont="1" applyBorder="1">
      <alignment vertical="center"/>
    </xf>
    <xf numFmtId="0" fontId="10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 vertical="center"/>
    </xf>
    <xf numFmtId="0" fontId="10" fillId="0" borderId="84" xfId="0" applyFont="1" applyBorder="1" applyAlignment="1">
      <alignment horizontal="left" vertical="center"/>
    </xf>
    <xf numFmtId="0" fontId="10" fillId="0" borderId="88" xfId="0" applyFont="1" applyBorder="1" applyAlignment="1">
      <alignment horizontal="left" vertical="center"/>
    </xf>
    <xf numFmtId="0" fontId="24" fillId="0" borderId="91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26" fillId="0" borderId="88" xfId="0" applyFont="1" applyBorder="1" applyAlignment="1">
      <alignment horizontal="left" vertical="center"/>
    </xf>
    <xf numFmtId="0" fontId="26" fillId="0" borderId="98" xfId="0" applyFont="1" applyBorder="1">
      <alignment vertical="center"/>
    </xf>
    <xf numFmtId="0" fontId="24" fillId="0" borderId="101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 wrapText="1"/>
    </xf>
    <xf numFmtId="179" fontId="12" fillId="0" borderId="101" xfId="0" applyNumberFormat="1" applyFont="1" applyBorder="1" applyAlignment="1">
      <alignment horizontal="center" vertical="center" wrapText="1" shrinkToFit="1"/>
    </xf>
    <xf numFmtId="0" fontId="10" fillId="0" borderId="115" xfId="0" applyFont="1" applyBorder="1" applyAlignment="1">
      <alignment horizontal="center" vertical="center"/>
    </xf>
    <xf numFmtId="0" fontId="30" fillId="0" borderId="81" xfId="0" applyFont="1" applyBorder="1" applyAlignment="1">
      <alignment horizontal="right" vertical="center"/>
    </xf>
    <xf numFmtId="0" fontId="30" fillId="0" borderId="81" xfId="0" applyFont="1" applyBorder="1">
      <alignment vertical="center"/>
    </xf>
    <xf numFmtId="0" fontId="30" fillId="0" borderId="8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64" xfId="0" applyFont="1" applyBorder="1">
      <alignment vertical="center"/>
    </xf>
    <xf numFmtId="0" fontId="24" fillId="0" borderId="119" xfId="0" applyFont="1" applyBorder="1" applyAlignment="1">
      <alignment horizontal="center" vertical="center"/>
    </xf>
    <xf numFmtId="20" fontId="11" fillId="0" borderId="89" xfId="0" applyNumberFormat="1" applyFont="1" applyBorder="1" applyAlignment="1">
      <alignment horizontal="center" vertical="center"/>
    </xf>
    <xf numFmtId="20" fontId="11" fillId="0" borderId="97" xfId="0" applyNumberFormat="1" applyFont="1" applyBorder="1" applyAlignment="1">
      <alignment horizontal="center" vertical="center"/>
    </xf>
    <xf numFmtId="20" fontId="11" fillId="0" borderId="90" xfId="0" applyNumberFormat="1" applyFont="1" applyBorder="1" applyAlignment="1">
      <alignment horizontal="center" vertical="center"/>
    </xf>
    <xf numFmtId="0" fontId="10" fillId="0" borderId="125" xfId="0" applyFont="1" applyBorder="1">
      <alignment vertical="center"/>
    </xf>
    <xf numFmtId="0" fontId="11" fillId="0" borderId="130" xfId="0" applyFont="1" applyBorder="1" applyAlignment="1">
      <alignment horizontal="left" vertical="center"/>
    </xf>
    <xf numFmtId="0" fontId="24" fillId="0" borderId="133" xfId="0" applyFont="1" applyBorder="1" applyAlignment="1">
      <alignment horizontal="left" vertical="center"/>
    </xf>
    <xf numFmtId="0" fontId="24" fillId="0" borderId="136" xfId="0" applyFont="1" applyBorder="1">
      <alignment vertical="center"/>
    </xf>
    <xf numFmtId="0" fontId="11" fillId="0" borderId="139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24" fillId="0" borderId="88" xfId="0" applyFont="1" applyBorder="1" applyAlignment="1">
      <alignment horizontal="left" vertical="center"/>
    </xf>
    <xf numFmtId="20" fontId="24" fillId="0" borderId="89" xfId="0" applyNumberFormat="1" applyFont="1" applyBorder="1" applyAlignment="1">
      <alignment horizontal="center" vertical="center"/>
    </xf>
    <xf numFmtId="20" fontId="24" fillId="0" borderId="97" xfId="0" applyNumberFormat="1" applyFont="1" applyBorder="1" applyAlignment="1">
      <alignment horizontal="center" vertical="center"/>
    </xf>
    <xf numFmtId="20" fontId="24" fillId="0" borderId="90" xfId="0" applyNumberFormat="1" applyFont="1" applyBorder="1" applyAlignment="1">
      <alignment horizontal="center" vertical="center"/>
    </xf>
    <xf numFmtId="0" fontId="24" fillId="0" borderId="98" xfId="0" applyFont="1" applyBorder="1">
      <alignment vertical="center"/>
    </xf>
    <xf numFmtId="0" fontId="11" fillId="0" borderId="4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34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7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>
      <alignment vertical="center"/>
    </xf>
    <xf numFmtId="0" fontId="12" fillId="0" borderId="9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7" fillId="0" borderId="80" xfId="0" applyFont="1" applyBorder="1" applyAlignment="1">
      <alignment horizontal="left" vertical="center"/>
    </xf>
    <xf numFmtId="0" fontId="18" fillId="0" borderId="81" xfId="0" applyFont="1" applyBorder="1" applyAlignment="1">
      <alignment horizontal="left" vertical="center"/>
    </xf>
    <xf numFmtId="0" fontId="18" fillId="0" borderId="82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0" fillId="0" borderId="85" xfId="0" applyBorder="1">
      <alignment vertical="center"/>
    </xf>
    <xf numFmtId="0" fontId="10" fillId="0" borderId="118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0" fontId="23" fillId="0" borderId="101" xfId="0" applyFont="1" applyBorder="1" applyAlignment="1">
      <alignment horizontal="left" vertical="top" wrapText="1"/>
    </xf>
    <xf numFmtId="0" fontId="25" fillId="0" borderId="74" xfId="0" applyFont="1" applyBorder="1" applyAlignment="1">
      <alignment horizontal="left" vertical="top" wrapText="1"/>
    </xf>
    <xf numFmtId="177" fontId="24" fillId="0" borderId="74" xfId="1" applyNumberFormat="1" applyFont="1" applyBorder="1" applyAlignment="1">
      <alignment horizontal="right" vertical="center"/>
    </xf>
    <xf numFmtId="0" fontId="26" fillId="0" borderId="100" xfId="0" applyFont="1" applyBorder="1" applyAlignment="1">
      <alignment horizontal="center" vertical="center"/>
    </xf>
    <xf numFmtId="0" fontId="4" fillId="0" borderId="99" xfId="0" applyFont="1" applyBorder="1">
      <alignment vertical="center"/>
    </xf>
    <xf numFmtId="20" fontId="11" fillId="0" borderId="90" xfId="0" applyNumberFormat="1" applyFont="1" applyBorder="1" applyAlignment="1">
      <alignment horizontal="center" vertical="center"/>
    </xf>
    <xf numFmtId="20" fontId="11" fillId="0" borderId="97" xfId="0" applyNumberFormat="1" applyFont="1" applyBorder="1" applyAlignment="1">
      <alignment horizontal="center" vertical="center"/>
    </xf>
    <xf numFmtId="20" fontId="11" fillId="0" borderId="89" xfId="0" applyNumberFormat="1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4" fillId="0" borderId="89" xfId="0" applyFont="1" applyBorder="1">
      <alignment vertical="center"/>
    </xf>
    <xf numFmtId="20" fontId="11" fillId="0" borderId="95" xfId="0" applyNumberFormat="1" applyFont="1" applyBorder="1" applyAlignment="1">
      <alignment horizontal="center" vertical="center"/>
    </xf>
    <xf numFmtId="20" fontId="11" fillId="0" borderId="94" xfId="0" applyNumberFormat="1" applyFont="1" applyBorder="1" applyAlignment="1">
      <alignment horizontal="center" vertical="center"/>
    </xf>
    <xf numFmtId="20" fontId="11" fillId="0" borderId="93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0" fillId="0" borderId="89" xfId="0" applyBorder="1">
      <alignment vertical="center"/>
    </xf>
    <xf numFmtId="0" fontId="30" fillId="0" borderId="74" xfId="0" applyFont="1" applyBorder="1" applyAlignment="1">
      <alignment horizontal="left" vertical="top" wrapText="1"/>
    </xf>
    <xf numFmtId="0" fontId="9" fillId="0" borderId="74" xfId="0" applyFont="1" applyBorder="1" applyAlignment="1">
      <alignment horizontal="left" vertical="top" wrapText="1"/>
    </xf>
    <xf numFmtId="0" fontId="10" fillId="0" borderId="11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3" fillId="0" borderId="113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177" fontId="24" fillId="0" borderId="101" xfId="1" applyNumberFormat="1" applyFont="1" applyBorder="1" applyAlignment="1">
      <alignment horizontal="right" vertical="center"/>
    </xf>
    <xf numFmtId="177" fontId="24" fillId="0" borderId="109" xfId="1" applyNumberFormat="1" applyFont="1" applyBorder="1" applyAlignment="1">
      <alignment horizontal="right" vertical="center"/>
    </xf>
    <xf numFmtId="0" fontId="10" fillId="0" borderId="87" xfId="0" applyFont="1" applyBorder="1" applyAlignment="1">
      <alignment horizontal="center" vertical="center"/>
    </xf>
    <xf numFmtId="0" fontId="9" fillId="0" borderId="55" xfId="0" applyFont="1" applyBorder="1" applyAlignment="1">
      <alignment horizontal="left" vertical="top" wrapText="1"/>
    </xf>
    <xf numFmtId="0" fontId="10" fillId="0" borderId="107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176" fontId="11" fillId="0" borderId="106" xfId="0" applyNumberFormat="1" applyFont="1" applyBorder="1" applyAlignment="1">
      <alignment horizontal="center" vertical="center"/>
    </xf>
    <xf numFmtId="176" fontId="11" fillId="0" borderId="105" xfId="0" applyNumberFormat="1" applyFont="1" applyBorder="1" applyAlignment="1">
      <alignment horizontal="center" vertical="center"/>
    </xf>
    <xf numFmtId="176" fontId="11" fillId="0" borderId="104" xfId="0" applyNumberFormat="1" applyFont="1" applyBorder="1" applyAlignment="1">
      <alignment horizontal="center" vertical="center"/>
    </xf>
    <xf numFmtId="0" fontId="30" fillId="0" borderId="103" xfId="0" applyFont="1" applyBorder="1" applyAlignment="1">
      <alignment horizontal="left" vertical="top" wrapText="1"/>
    </xf>
    <xf numFmtId="0" fontId="9" fillId="0" borderId="75" xfId="0" applyFont="1" applyBorder="1" applyAlignment="1">
      <alignment horizontal="left" vertical="top" wrapText="1"/>
    </xf>
    <xf numFmtId="177" fontId="24" fillId="0" borderId="103" xfId="1" applyNumberFormat="1" applyFont="1" applyBorder="1" applyAlignment="1">
      <alignment horizontal="right" vertical="center"/>
    </xf>
    <xf numFmtId="177" fontId="24" fillId="0" borderId="75" xfId="1" applyNumberFormat="1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6" fillId="0" borderId="76" xfId="0" applyFont="1" applyBorder="1">
      <alignment vertical="center"/>
    </xf>
    <xf numFmtId="0" fontId="0" fillId="0" borderId="77" xfId="0" applyBorder="1">
      <alignment vertical="center"/>
    </xf>
    <xf numFmtId="0" fontId="28" fillId="0" borderId="72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19" fillId="0" borderId="80" xfId="0" applyFont="1" applyBorder="1" applyAlignment="1">
      <alignment horizontal="left" vertical="center"/>
    </xf>
    <xf numFmtId="176" fontId="24" fillId="0" borderId="144" xfId="0" applyNumberFormat="1" applyFont="1" applyBorder="1" applyAlignment="1">
      <alignment horizontal="center" vertical="center"/>
    </xf>
    <xf numFmtId="176" fontId="24" fillId="0" borderId="143" xfId="0" applyNumberFormat="1" applyFont="1" applyBorder="1" applyAlignment="1">
      <alignment horizontal="center" vertical="center"/>
    </xf>
    <xf numFmtId="176" fontId="24" fillId="0" borderId="142" xfId="0" applyNumberFormat="1" applyFont="1" applyBorder="1" applyAlignment="1">
      <alignment horizontal="center" vertical="center"/>
    </xf>
    <xf numFmtId="0" fontId="24" fillId="0" borderId="101" xfId="0" applyFont="1" applyBorder="1" applyAlignment="1">
      <alignment horizontal="left" vertical="top" wrapText="1"/>
    </xf>
    <xf numFmtId="0" fontId="24" fillId="0" borderId="74" xfId="0" applyFont="1" applyBorder="1" applyAlignment="1">
      <alignment horizontal="left" vertical="top" wrapText="1"/>
    </xf>
    <xf numFmtId="0" fontId="24" fillId="0" borderId="100" xfId="0" applyFont="1" applyBorder="1" applyAlignment="1">
      <alignment horizontal="center" vertical="center"/>
    </xf>
    <xf numFmtId="0" fontId="35" fillId="0" borderId="99" xfId="0" applyFont="1" applyBorder="1">
      <alignment vertical="center"/>
    </xf>
    <xf numFmtId="3" fontId="24" fillId="0" borderId="90" xfId="0" applyNumberFormat="1" applyFont="1" applyBorder="1" applyAlignment="1">
      <alignment horizontal="center" vertical="center"/>
    </xf>
    <xf numFmtId="0" fontId="35" fillId="0" borderId="89" xfId="0" applyFont="1" applyBorder="1">
      <alignment vertical="center"/>
    </xf>
    <xf numFmtId="20" fontId="24" fillId="0" borderId="90" xfId="0" applyNumberFormat="1" applyFont="1" applyBorder="1" applyAlignment="1">
      <alignment horizontal="center" vertical="center"/>
    </xf>
    <xf numFmtId="20" fontId="24" fillId="0" borderId="97" xfId="0" applyNumberFormat="1" applyFont="1" applyBorder="1" applyAlignment="1">
      <alignment horizontal="center" vertical="center"/>
    </xf>
    <xf numFmtId="20" fontId="24" fillId="0" borderId="89" xfId="0" applyNumberFormat="1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21" fillId="0" borderId="89" xfId="0" applyFont="1" applyBorder="1">
      <alignment vertical="center"/>
    </xf>
    <xf numFmtId="20" fontId="13" fillId="0" borderId="90" xfId="0" applyNumberFormat="1" applyFont="1" applyBorder="1" applyAlignment="1">
      <alignment horizontal="center" vertical="center"/>
    </xf>
    <xf numFmtId="20" fontId="13" fillId="0" borderId="97" xfId="0" applyNumberFormat="1" applyFont="1" applyBorder="1" applyAlignment="1">
      <alignment horizontal="center" vertical="center"/>
    </xf>
    <xf numFmtId="20" fontId="13" fillId="0" borderId="89" xfId="0" applyNumberFormat="1" applyFont="1" applyBorder="1" applyAlignment="1">
      <alignment horizontal="center" vertical="center"/>
    </xf>
    <xf numFmtId="20" fontId="13" fillId="0" borderId="95" xfId="0" applyNumberFormat="1" applyFont="1" applyBorder="1" applyAlignment="1">
      <alignment horizontal="center" vertical="center"/>
    </xf>
    <xf numFmtId="20" fontId="13" fillId="0" borderId="94" xfId="0" applyNumberFormat="1" applyFont="1" applyBorder="1" applyAlignment="1">
      <alignment horizontal="center" vertical="center"/>
    </xf>
    <xf numFmtId="20" fontId="13" fillId="0" borderId="93" xfId="0" applyNumberFormat="1" applyFont="1" applyBorder="1" applyAlignment="1">
      <alignment horizontal="center" vertical="center"/>
    </xf>
    <xf numFmtId="0" fontId="11" fillId="0" borderId="141" xfId="0" applyFont="1" applyBorder="1" applyAlignment="1">
      <alignment horizontal="center" vertical="center"/>
    </xf>
    <xf numFmtId="0" fontId="21" fillId="0" borderId="140" xfId="0" applyFont="1" applyBorder="1">
      <alignment vertical="center"/>
    </xf>
    <xf numFmtId="176" fontId="24" fillId="0" borderId="113" xfId="0" applyNumberFormat="1" applyFont="1" applyBorder="1" applyAlignment="1">
      <alignment horizontal="center" vertical="center"/>
    </xf>
    <xf numFmtId="0" fontId="24" fillId="0" borderId="113" xfId="0" applyFont="1" applyBorder="1" applyAlignment="1">
      <alignment horizontal="left" vertical="top" wrapText="1"/>
    </xf>
    <xf numFmtId="0" fontId="13" fillId="0" borderId="52" xfId="0" applyFont="1" applyBorder="1" applyAlignment="1">
      <alignment horizontal="left" vertical="top" wrapText="1"/>
    </xf>
    <xf numFmtId="0" fontId="13" fillId="0" borderId="54" xfId="0" applyFont="1" applyBorder="1" applyAlignment="1">
      <alignment horizontal="left" vertical="top" wrapText="1"/>
    </xf>
    <xf numFmtId="177" fontId="24" fillId="0" borderId="113" xfId="1" applyNumberFormat="1" applyFont="1" applyBorder="1" applyAlignment="1">
      <alignment horizontal="right" vertical="center"/>
    </xf>
    <xf numFmtId="177" fontId="24" fillId="0" borderId="52" xfId="1" applyNumberFormat="1" applyFont="1" applyBorder="1" applyAlignment="1">
      <alignment horizontal="right" vertical="center"/>
    </xf>
    <xf numFmtId="177" fontId="24" fillId="0" borderId="54" xfId="1" applyNumberFormat="1" applyFont="1" applyBorder="1" applyAlignment="1">
      <alignment horizontal="right" vertical="center"/>
    </xf>
    <xf numFmtId="0" fontId="24" fillId="0" borderId="138" xfId="0" applyFont="1" applyBorder="1" applyAlignment="1">
      <alignment horizontal="center" vertical="center"/>
    </xf>
    <xf numFmtId="0" fontId="35" fillId="0" borderId="137" xfId="0" applyFont="1" applyBorder="1">
      <alignment vertical="center"/>
    </xf>
    <xf numFmtId="3" fontId="24" fillId="0" borderId="135" xfId="0" applyNumberFormat="1" applyFont="1" applyBorder="1" applyAlignment="1">
      <alignment horizontal="center" vertical="center"/>
    </xf>
    <xf numFmtId="0" fontId="35" fillId="0" borderId="134" xfId="0" applyFont="1" applyBorder="1">
      <alignment vertical="center"/>
    </xf>
    <xf numFmtId="20" fontId="24" fillId="0" borderId="52" xfId="0" applyNumberFormat="1" applyFont="1" applyBorder="1" applyAlignment="1">
      <alignment horizontal="center" vertical="center"/>
    </xf>
    <xf numFmtId="20" fontId="13" fillId="0" borderId="52" xfId="0" applyNumberFormat="1" applyFont="1" applyBorder="1" applyAlignment="1">
      <alignment horizontal="center" vertical="center"/>
    </xf>
    <xf numFmtId="20" fontId="13" fillId="0" borderId="54" xfId="0" applyNumberFormat="1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21" fillId="0" borderId="131" xfId="0" applyFont="1" applyBorder="1">
      <alignment vertical="center"/>
    </xf>
    <xf numFmtId="0" fontId="21" fillId="0" borderId="74" xfId="0" applyFont="1" applyBorder="1" applyAlignment="1">
      <alignment horizontal="left" vertical="top" wrapText="1"/>
    </xf>
    <xf numFmtId="0" fontId="21" fillId="0" borderId="109" xfId="0" applyFont="1" applyBorder="1" applyAlignment="1">
      <alignment horizontal="left" vertical="top" wrapText="1"/>
    </xf>
    <xf numFmtId="177" fontId="11" fillId="0" borderId="74" xfId="1" applyNumberFormat="1" applyFont="1" applyBorder="1" applyAlignment="1">
      <alignment horizontal="right" vertical="center"/>
    </xf>
    <xf numFmtId="0" fontId="10" fillId="0" borderId="106" xfId="0" applyFont="1" applyBorder="1" applyAlignment="1">
      <alignment horizontal="center" vertical="center"/>
    </xf>
    <xf numFmtId="0" fontId="0" fillId="0" borderId="104" xfId="0" applyBorder="1">
      <alignment vertical="center"/>
    </xf>
    <xf numFmtId="0" fontId="10" fillId="0" borderId="127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176" fontId="11" fillId="0" borderId="100" xfId="0" applyNumberFormat="1" applyFont="1" applyBorder="1" applyAlignment="1">
      <alignment horizontal="center" vertical="center"/>
    </xf>
    <xf numFmtId="176" fontId="11" fillId="0" borderId="126" xfId="0" applyNumberFormat="1" applyFont="1" applyBorder="1" applyAlignment="1">
      <alignment horizontal="center" vertical="center"/>
    </xf>
    <xf numFmtId="176" fontId="11" fillId="0" borderId="99" xfId="0" applyNumberFormat="1" applyFont="1" applyBorder="1" applyAlignment="1">
      <alignment horizontal="center" vertical="center"/>
    </xf>
    <xf numFmtId="0" fontId="21" fillId="0" borderId="101" xfId="0" applyFont="1" applyBorder="1" applyAlignment="1">
      <alignment horizontal="left" vertical="top" wrapText="1"/>
    </xf>
    <xf numFmtId="177" fontId="11" fillId="0" borderId="101" xfId="1" applyNumberFormat="1" applyFont="1" applyBorder="1" applyAlignment="1">
      <alignment horizontal="right" vertical="center"/>
    </xf>
    <xf numFmtId="177" fontId="11" fillId="0" borderId="109" xfId="1" applyNumberFormat="1" applyFont="1" applyBorder="1" applyAlignment="1">
      <alignment horizontal="right" vertical="center"/>
    </xf>
    <xf numFmtId="20" fontId="11" fillId="0" borderId="86" xfId="0" applyNumberFormat="1" applyFont="1" applyBorder="1" applyAlignment="1">
      <alignment horizontal="center" vertical="center"/>
    </xf>
    <xf numFmtId="20" fontId="11" fillId="0" borderId="128" xfId="0" applyNumberFormat="1" applyFont="1" applyBorder="1" applyAlignment="1">
      <alignment horizontal="center" vertical="center"/>
    </xf>
    <xf numFmtId="20" fontId="11" fillId="0" borderId="85" xfId="0" applyNumberFormat="1" applyFont="1" applyBorder="1" applyAlignment="1">
      <alignment horizontal="center" vertical="center"/>
    </xf>
    <xf numFmtId="0" fontId="21" fillId="0" borderId="55" xfId="0" applyFont="1" applyBorder="1" applyAlignment="1">
      <alignment horizontal="left" vertical="top" wrapText="1"/>
    </xf>
    <xf numFmtId="177" fontId="11" fillId="0" borderId="55" xfId="1" applyNumberFormat="1" applyFont="1" applyBorder="1" applyAlignment="1">
      <alignment horizontal="right" vertical="center"/>
    </xf>
    <xf numFmtId="0" fontId="27" fillId="0" borderId="72" xfId="0" applyFon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0" fontId="11" fillId="0" borderId="124" xfId="0" applyNumberFormat="1" applyFont="1" applyBorder="1" applyAlignment="1">
      <alignment horizontal="center" vertical="center"/>
    </xf>
    <xf numFmtId="20" fontId="11" fillId="0" borderId="123" xfId="0" applyNumberFormat="1" applyFont="1" applyBorder="1" applyAlignment="1">
      <alignment horizontal="center" vertical="center"/>
    </xf>
    <xf numFmtId="20" fontId="11" fillId="0" borderId="122" xfId="0" applyNumberFormat="1" applyFont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234950</xdr:colOff>
      <xdr:row>35</xdr:row>
      <xdr:rowOff>287735</xdr:rowOff>
    </xdr:from>
    <xdr:to>
      <xdr:col>12</xdr:col>
      <xdr:colOff>1431131</xdr:colOff>
      <xdr:row>39</xdr:row>
      <xdr:rowOff>122634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E897C-3AEC-477B-A4A3-25522D43F269}"/>
            </a:ext>
          </a:extLst>
        </xdr:cNvPr>
        <xdr:cNvSpPr txBox="1"/>
      </xdr:nvSpPr>
      <xdr:spPr>
        <a:xfrm>
          <a:off x="6783388" y="11469688"/>
          <a:ext cx="1196181" cy="99575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234951</xdr:colOff>
      <xdr:row>36</xdr:row>
      <xdr:rowOff>285751</xdr:rowOff>
    </xdr:from>
    <xdr:to>
      <xdr:col>12</xdr:col>
      <xdr:colOff>1412579</xdr:colOff>
      <xdr:row>40</xdr:row>
      <xdr:rowOff>28428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2DF2A-03FD-42AE-8F81-B86EACC59E5B}"/>
            </a:ext>
          </a:extLst>
        </xdr:cNvPr>
        <xdr:cNvSpPr txBox="1"/>
      </xdr:nvSpPr>
      <xdr:spPr>
        <a:xfrm>
          <a:off x="6864351" y="11410951"/>
          <a:ext cx="1177628" cy="90472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6</xdr:col>
      <xdr:colOff>542925</xdr:colOff>
      <xdr:row>0</xdr:row>
      <xdr:rowOff>47625</xdr:rowOff>
    </xdr:from>
    <xdr:ext cx="1107996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49BCF7-3098-4A7C-BC5A-BEB3A63C1A73}"/>
            </a:ext>
          </a:extLst>
        </xdr:cNvPr>
        <xdr:cNvSpPr txBox="1"/>
      </xdr:nvSpPr>
      <xdr:spPr>
        <a:xfrm>
          <a:off x="4311650" y="44450"/>
          <a:ext cx="1107996" cy="4924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A5D6-7645-4911-899A-481EB55B4123}">
  <dimension ref="B1:M40"/>
  <sheetViews>
    <sheetView showGridLines="0" showZeros="0" view="pageBreakPreview" topLeftCell="A28" zoomScale="96" zoomScaleNormal="70" zoomScaleSheetLayoutView="96" workbookViewId="0">
      <selection activeCell="F60" sqref="F60"/>
    </sheetView>
  </sheetViews>
  <sheetFormatPr defaultColWidth="9" defaultRowHeight="13" x14ac:dyDescent="0.2"/>
  <cols>
    <col min="1" max="1" width="3.453125" style="111" customWidth="1"/>
    <col min="2" max="2" width="3" style="111" customWidth="1"/>
    <col min="3" max="3" width="7.453125" style="111" customWidth="1"/>
    <col min="4" max="4" width="3.36328125" style="111" bestFit="1" customWidth="1"/>
    <col min="5" max="5" width="5.7265625" style="111" customWidth="1"/>
    <col min="6" max="6" width="19.36328125" style="111" customWidth="1"/>
    <col min="7" max="7" width="7.36328125" style="111" customWidth="1"/>
    <col min="8" max="8" width="12.90625" style="111" customWidth="1"/>
    <col min="9" max="9" width="7.26953125" style="111" customWidth="1"/>
    <col min="10" max="10" width="11.453125" style="109" customWidth="1"/>
    <col min="11" max="11" width="8.7265625" style="111" customWidth="1"/>
    <col min="12" max="12" width="3.6328125" style="111" customWidth="1"/>
    <col min="13" max="13" width="20.90625" style="111" customWidth="1"/>
    <col min="14" max="16384" width="9" style="111"/>
  </cols>
  <sheetData>
    <row r="1" spans="2:13" ht="14" x14ac:dyDescent="0.2">
      <c r="L1" s="156" t="s">
        <v>107</v>
      </c>
      <c r="M1" s="157"/>
    </row>
    <row r="2" spans="2:13" ht="16.5" customHeight="1" x14ac:dyDescent="0.2">
      <c r="D2" s="130"/>
      <c r="E2" s="130"/>
      <c r="F2" s="107"/>
      <c r="K2" s="4"/>
    </row>
    <row r="3" spans="2:13" ht="39.75" customHeight="1" thickBot="1" x14ac:dyDescent="0.25">
      <c r="B3" s="158" t="s">
        <v>118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2:13" ht="25.5" customHeight="1" thickTop="1" thickBot="1" x14ac:dyDescent="0.25">
      <c r="B4" s="160" t="s">
        <v>85</v>
      </c>
      <c r="C4" s="161"/>
      <c r="D4" s="161"/>
      <c r="E4" s="161"/>
      <c r="F4" s="161"/>
      <c r="G4" s="162"/>
      <c r="H4" s="129" t="s">
        <v>110</v>
      </c>
      <c r="I4" s="128"/>
      <c r="J4" s="127" t="s">
        <v>115</v>
      </c>
      <c r="K4" s="163" t="s">
        <v>111</v>
      </c>
      <c r="L4" s="164"/>
      <c r="M4" s="165"/>
    </row>
    <row r="5" spans="2:13" ht="40.5" customHeight="1" thickTop="1" thickBot="1" x14ac:dyDescent="0.25">
      <c r="B5" s="166" t="s">
        <v>98</v>
      </c>
      <c r="C5" s="167"/>
      <c r="D5" s="167"/>
      <c r="E5" s="167"/>
      <c r="F5" s="167"/>
      <c r="G5" s="168"/>
      <c r="H5" s="169" t="s">
        <v>99</v>
      </c>
      <c r="I5" s="170"/>
      <c r="J5" s="170"/>
      <c r="K5" s="170"/>
      <c r="L5" s="170"/>
      <c r="M5" s="171"/>
    </row>
    <row r="6" spans="2:13" ht="39" customHeight="1" thickTop="1" thickBot="1" x14ac:dyDescent="0.25">
      <c r="B6" s="176" t="s">
        <v>100</v>
      </c>
      <c r="C6" s="177"/>
      <c r="D6" s="177"/>
      <c r="E6" s="177"/>
      <c r="F6" s="177"/>
      <c r="G6" s="178"/>
      <c r="H6" s="179" t="s">
        <v>90</v>
      </c>
      <c r="I6" s="180"/>
      <c r="J6" s="180"/>
      <c r="K6" s="180"/>
      <c r="L6" s="180"/>
      <c r="M6" s="181"/>
    </row>
    <row r="7" spans="2:13" ht="36" customHeight="1" thickTop="1" thickBot="1" x14ac:dyDescent="0.25">
      <c r="B7" s="182" t="s">
        <v>108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2:13" ht="15.75" customHeight="1" thickTop="1" x14ac:dyDescent="0.2">
      <c r="B8" s="184" t="s">
        <v>0</v>
      </c>
      <c r="C8" s="185"/>
      <c r="D8" s="185"/>
      <c r="E8" s="186"/>
      <c r="F8" s="187" t="s">
        <v>1</v>
      </c>
      <c r="G8" s="190" t="s">
        <v>83</v>
      </c>
      <c r="H8" s="186"/>
      <c r="I8" s="194" t="s">
        <v>103</v>
      </c>
      <c r="J8" s="197" t="s">
        <v>77</v>
      </c>
      <c r="K8" s="147" t="s">
        <v>104</v>
      </c>
      <c r="L8" s="148"/>
      <c r="M8" s="149"/>
    </row>
    <row r="9" spans="2:13" ht="14.25" customHeight="1" x14ac:dyDescent="0.2">
      <c r="B9" s="153" t="s">
        <v>101</v>
      </c>
      <c r="C9" s="154"/>
      <c r="D9" s="154"/>
      <c r="E9" s="155"/>
      <c r="F9" s="188"/>
      <c r="G9" s="191"/>
      <c r="H9" s="155"/>
      <c r="I9" s="195"/>
      <c r="J9" s="198"/>
      <c r="K9" s="150"/>
      <c r="L9" s="151"/>
      <c r="M9" s="152"/>
    </row>
    <row r="10" spans="2:13" ht="14.25" customHeight="1" thickBot="1" x14ac:dyDescent="0.25">
      <c r="B10" s="204" t="s">
        <v>102</v>
      </c>
      <c r="C10" s="205"/>
      <c r="D10" s="205"/>
      <c r="E10" s="193"/>
      <c r="F10" s="189"/>
      <c r="G10" s="192"/>
      <c r="H10" s="193"/>
      <c r="I10" s="196"/>
      <c r="J10" s="199"/>
      <c r="K10" s="206" t="s">
        <v>8</v>
      </c>
      <c r="L10" s="207"/>
      <c r="M10" s="126" t="s">
        <v>9</v>
      </c>
    </row>
    <row r="11" spans="2:13" ht="25" customHeight="1" x14ac:dyDescent="0.2">
      <c r="B11" s="208">
        <v>1</v>
      </c>
      <c r="C11" s="211" t="s">
        <v>76</v>
      </c>
      <c r="D11" s="212"/>
      <c r="E11" s="213"/>
      <c r="F11" s="214"/>
      <c r="G11" s="125" t="s">
        <v>10</v>
      </c>
      <c r="H11" s="124" t="s">
        <v>109</v>
      </c>
      <c r="I11" s="123"/>
      <c r="J11" s="216"/>
      <c r="K11" s="217"/>
      <c r="L11" s="218"/>
      <c r="M11" s="122"/>
    </row>
    <row r="12" spans="2:13" ht="25" customHeight="1" x14ac:dyDescent="0.2">
      <c r="B12" s="209"/>
      <c r="C12" s="219" t="s">
        <v>29</v>
      </c>
      <c r="D12" s="220"/>
      <c r="E12" s="221"/>
      <c r="F12" s="215"/>
      <c r="G12" s="172" t="s">
        <v>92</v>
      </c>
      <c r="H12" s="174" t="s">
        <v>120</v>
      </c>
      <c r="I12" s="222"/>
      <c r="J12" s="216"/>
      <c r="K12" s="223"/>
      <c r="L12" s="224"/>
      <c r="M12" s="121"/>
    </row>
    <row r="13" spans="2:13" ht="25" customHeight="1" x14ac:dyDescent="0.2">
      <c r="B13" s="209"/>
      <c r="C13" s="225"/>
      <c r="D13" s="226"/>
      <c r="E13" s="227"/>
      <c r="F13" s="215"/>
      <c r="G13" s="173"/>
      <c r="H13" s="175"/>
      <c r="I13" s="175"/>
      <c r="J13" s="216"/>
      <c r="K13" s="234"/>
      <c r="L13" s="235"/>
      <c r="M13" s="121"/>
    </row>
    <row r="14" spans="2:13" ht="25" customHeight="1" x14ac:dyDescent="0.2">
      <c r="B14" s="209"/>
      <c r="C14" s="228"/>
      <c r="D14" s="229"/>
      <c r="E14" s="230"/>
      <c r="F14" s="215"/>
      <c r="G14" s="120" t="s">
        <v>14</v>
      </c>
      <c r="H14" s="119" t="s">
        <v>82</v>
      </c>
      <c r="I14" s="118"/>
      <c r="J14" s="216"/>
      <c r="K14" s="234"/>
      <c r="L14" s="235"/>
      <c r="M14" s="117"/>
    </row>
    <row r="15" spans="2:13" ht="25" customHeight="1" thickBot="1" x14ac:dyDescent="0.25">
      <c r="B15" s="210"/>
      <c r="C15" s="231"/>
      <c r="D15" s="232"/>
      <c r="E15" s="233"/>
      <c r="F15" s="215"/>
      <c r="G15" s="200" t="s">
        <v>16</v>
      </c>
      <c r="H15" s="201"/>
      <c r="I15" s="103">
        <f>SUM(I11:I14)</f>
        <v>0</v>
      </c>
      <c r="J15" s="216"/>
      <c r="K15" s="202"/>
      <c r="L15" s="203"/>
      <c r="M15" s="116"/>
    </row>
    <row r="16" spans="2:13" ht="25" customHeight="1" x14ac:dyDescent="0.2">
      <c r="B16" s="238">
        <v>2</v>
      </c>
      <c r="C16" s="211" t="s">
        <v>76</v>
      </c>
      <c r="D16" s="212"/>
      <c r="E16" s="213"/>
      <c r="F16" s="241"/>
      <c r="G16" s="125" t="s">
        <v>10</v>
      </c>
      <c r="H16" s="124" t="s">
        <v>109</v>
      </c>
      <c r="I16" s="123"/>
      <c r="J16" s="244"/>
      <c r="K16" s="217"/>
      <c r="L16" s="218"/>
      <c r="M16" s="122"/>
    </row>
    <row r="17" spans="2:13" ht="25" customHeight="1" x14ac:dyDescent="0.2">
      <c r="B17" s="239"/>
      <c r="C17" s="219" t="s">
        <v>29</v>
      </c>
      <c r="D17" s="220"/>
      <c r="E17" s="221"/>
      <c r="F17" s="242"/>
      <c r="G17" s="172" t="s">
        <v>92</v>
      </c>
      <c r="H17" s="174" t="s">
        <v>120</v>
      </c>
      <c r="I17" s="222"/>
      <c r="J17" s="216"/>
      <c r="K17" s="223"/>
      <c r="L17" s="224"/>
      <c r="M17" s="121"/>
    </row>
    <row r="18" spans="2:13" ht="25" customHeight="1" x14ac:dyDescent="0.2">
      <c r="B18" s="239"/>
      <c r="C18" s="225"/>
      <c r="D18" s="226"/>
      <c r="E18" s="227"/>
      <c r="F18" s="242"/>
      <c r="G18" s="173"/>
      <c r="H18" s="175"/>
      <c r="I18" s="175"/>
      <c r="J18" s="216"/>
      <c r="K18" s="234"/>
      <c r="L18" s="235"/>
      <c r="M18" s="121"/>
    </row>
    <row r="19" spans="2:13" ht="25" customHeight="1" x14ac:dyDescent="0.2">
      <c r="B19" s="239"/>
      <c r="C19" s="228"/>
      <c r="D19" s="229"/>
      <c r="E19" s="230"/>
      <c r="F19" s="242"/>
      <c r="G19" s="120" t="s">
        <v>14</v>
      </c>
      <c r="H19" s="119" t="s">
        <v>82</v>
      </c>
      <c r="I19" s="118"/>
      <c r="J19" s="216"/>
      <c r="K19" s="234"/>
      <c r="L19" s="235"/>
      <c r="M19" s="117"/>
    </row>
    <row r="20" spans="2:13" ht="25" customHeight="1" thickBot="1" x14ac:dyDescent="0.25">
      <c r="B20" s="240"/>
      <c r="C20" s="231"/>
      <c r="D20" s="232"/>
      <c r="E20" s="233"/>
      <c r="F20" s="243"/>
      <c r="G20" s="200" t="s">
        <v>16</v>
      </c>
      <c r="H20" s="201"/>
      <c r="I20" s="103">
        <f>SUM(I16:I19)</f>
        <v>0</v>
      </c>
      <c r="J20" s="245"/>
      <c r="K20" s="202"/>
      <c r="L20" s="203"/>
      <c r="M20" s="116"/>
    </row>
    <row r="21" spans="2:13" ht="25" customHeight="1" x14ac:dyDescent="0.2">
      <c r="B21" s="208">
        <v>3</v>
      </c>
      <c r="C21" s="211" t="s">
        <v>76</v>
      </c>
      <c r="D21" s="212"/>
      <c r="E21" s="213"/>
      <c r="F21" s="236"/>
      <c r="G21" s="125" t="s">
        <v>10</v>
      </c>
      <c r="H21" s="124" t="s">
        <v>109</v>
      </c>
      <c r="I21" s="123"/>
      <c r="J21" s="216"/>
      <c r="K21" s="217"/>
      <c r="L21" s="218"/>
      <c r="M21" s="122"/>
    </row>
    <row r="22" spans="2:13" ht="25" customHeight="1" x14ac:dyDescent="0.2">
      <c r="B22" s="209"/>
      <c r="C22" s="219" t="s">
        <v>29</v>
      </c>
      <c r="D22" s="220"/>
      <c r="E22" s="221"/>
      <c r="F22" s="237"/>
      <c r="G22" s="172" t="s">
        <v>92</v>
      </c>
      <c r="H22" s="174" t="s">
        <v>120</v>
      </c>
      <c r="I22" s="222"/>
      <c r="J22" s="216"/>
      <c r="K22" s="223"/>
      <c r="L22" s="224"/>
      <c r="M22" s="121"/>
    </row>
    <row r="23" spans="2:13" ht="25" customHeight="1" x14ac:dyDescent="0.2">
      <c r="B23" s="209"/>
      <c r="C23" s="225"/>
      <c r="D23" s="226"/>
      <c r="E23" s="227"/>
      <c r="F23" s="237"/>
      <c r="G23" s="173"/>
      <c r="H23" s="175"/>
      <c r="I23" s="175"/>
      <c r="J23" s="216"/>
      <c r="K23" s="234"/>
      <c r="L23" s="235"/>
      <c r="M23" s="121"/>
    </row>
    <row r="24" spans="2:13" ht="25" customHeight="1" x14ac:dyDescent="0.2">
      <c r="B24" s="209"/>
      <c r="C24" s="228"/>
      <c r="D24" s="229"/>
      <c r="E24" s="230"/>
      <c r="F24" s="237"/>
      <c r="G24" s="120" t="s">
        <v>14</v>
      </c>
      <c r="H24" s="119" t="s">
        <v>82</v>
      </c>
      <c r="I24" s="118"/>
      <c r="J24" s="216"/>
      <c r="K24" s="234"/>
      <c r="L24" s="235"/>
      <c r="M24" s="117"/>
    </row>
    <row r="25" spans="2:13" ht="25" customHeight="1" thickBot="1" x14ac:dyDescent="0.25">
      <c r="B25" s="210"/>
      <c r="C25" s="228"/>
      <c r="D25" s="229"/>
      <c r="E25" s="230"/>
      <c r="F25" s="237"/>
      <c r="G25" s="200" t="s">
        <v>16</v>
      </c>
      <c r="H25" s="201"/>
      <c r="I25" s="103">
        <f>SUM(I21:I24)</f>
        <v>0</v>
      </c>
      <c r="J25" s="216"/>
      <c r="K25" s="202"/>
      <c r="L25" s="203"/>
      <c r="M25" s="116"/>
    </row>
    <row r="26" spans="2:13" ht="25" customHeight="1" x14ac:dyDescent="0.2">
      <c r="B26" s="248">
        <v>4</v>
      </c>
      <c r="C26" s="250" t="s">
        <v>76</v>
      </c>
      <c r="D26" s="251"/>
      <c r="E26" s="252"/>
      <c r="F26" s="253"/>
      <c r="G26" s="125" t="s">
        <v>10</v>
      </c>
      <c r="H26" s="124" t="s">
        <v>109</v>
      </c>
      <c r="I26" s="123"/>
      <c r="J26" s="255"/>
      <c r="K26" s="217"/>
      <c r="L26" s="218"/>
      <c r="M26" s="122"/>
    </row>
    <row r="27" spans="2:13" ht="25" customHeight="1" x14ac:dyDescent="0.2">
      <c r="B27" s="209"/>
      <c r="C27" s="219" t="s">
        <v>29</v>
      </c>
      <c r="D27" s="220"/>
      <c r="E27" s="221"/>
      <c r="F27" s="237"/>
      <c r="G27" s="172" t="s">
        <v>92</v>
      </c>
      <c r="H27" s="174" t="s">
        <v>120</v>
      </c>
      <c r="I27" s="222"/>
      <c r="J27" s="216"/>
      <c r="K27" s="223"/>
      <c r="L27" s="224"/>
      <c r="M27" s="121"/>
    </row>
    <row r="28" spans="2:13" ht="25" customHeight="1" x14ac:dyDescent="0.2">
      <c r="B28" s="209"/>
      <c r="C28" s="225"/>
      <c r="D28" s="226"/>
      <c r="E28" s="227"/>
      <c r="F28" s="237"/>
      <c r="G28" s="173"/>
      <c r="H28" s="175"/>
      <c r="I28" s="175"/>
      <c r="J28" s="216"/>
      <c r="K28" s="234"/>
      <c r="L28" s="235"/>
      <c r="M28" s="121"/>
    </row>
    <row r="29" spans="2:13" ht="25" customHeight="1" x14ac:dyDescent="0.2">
      <c r="B29" s="209"/>
      <c r="C29" s="228"/>
      <c r="D29" s="229"/>
      <c r="E29" s="230"/>
      <c r="F29" s="237"/>
      <c r="G29" s="120" t="s">
        <v>14</v>
      </c>
      <c r="H29" s="119" t="s">
        <v>82</v>
      </c>
      <c r="I29" s="118"/>
      <c r="J29" s="216"/>
      <c r="K29" s="234"/>
      <c r="L29" s="235"/>
      <c r="M29" s="117"/>
    </row>
    <row r="30" spans="2:13" ht="25" customHeight="1" thickBot="1" x14ac:dyDescent="0.25">
      <c r="B30" s="249"/>
      <c r="C30" s="257"/>
      <c r="D30" s="258"/>
      <c r="E30" s="201"/>
      <c r="F30" s="254"/>
      <c r="G30" s="200" t="s">
        <v>16</v>
      </c>
      <c r="H30" s="201"/>
      <c r="I30" s="103">
        <f>SUM(I26:I29)</f>
        <v>0</v>
      </c>
      <c r="J30" s="256"/>
      <c r="K30" s="202"/>
      <c r="L30" s="203"/>
      <c r="M30" s="116"/>
    </row>
    <row r="31" spans="2:13" ht="25" customHeight="1" x14ac:dyDescent="0.2">
      <c r="B31" s="208">
        <v>5</v>
      </c>
      <c r="C31" s="211" t="s">
        <v>76</v>
      </c>
      <c r="D31" s="212"/>
      <c r="E31" s="213"/>
      <c r="F31" s="236"/>
      <c r="G31" s="125" t="s">
        <v>10</v>
      </c>
      <c r="H31" s="124" t="s">
        <v>109</v>
      </c>
      <c r="I31" s="123"/>
      <c r="J31" s="216"/>
      <c r="K31" s="217"/>
      <c r="L31" s="218"/>
      <c r="M31" s="122"/>
    </row>
    <row r="32" spans="2:13" ht="25" customHeight="1" x14ac:dyDescent="0.2">
      <c r="B32" s="209"/>
      <c r="C32" s="219" t="s">
        <v>29</v>
      </c>
      <c r="D32" s="220"/>
      <c r="E32" s="221"/>
      <c r="F32" s="237"/>
      <c r="G32" s="172" t="s">
        <v>92</v>
      </c>
      <c r="H32" s="174" t="s">
        <v>120</v>
      </c>
      <c r="I32" s="222"/>
      <c r="J32" s="216"/>
      <c r="K32" s="223"/>
      <c r="L32" s="224"/>
      <c r="M32" s="121"/>
    </row>
    <row r="33" spans="2:13" ht="25" customHeight="1" x14ac:dyDescent="0.2">
      <c r="B33" s="209"/>
      <c r="C33" s="225"/>
      <c r="D33" s="226"/>
      <c r="E33" s="227"/>
      <c r="F33" s="237"/>
      <c r="G33" s="173"/>
      <c r="H33" s="175"/>
      <c r="I33" s="175"/>
      <c r="J33" s="216"/>
      <c r="K33" s="234"/>
      <c r="L33" s="235"/>
      <c r="M33" s="121"/>
    </row>
    <row r="34" spans="2:13" ht="25" customHeight="1" x14ac:dyDescent="0.2">
      <c r="B34" s="209"/>
      <c r="C34" s="228"/>
      <c r="D34" s="229"/>
      <c r="E34" s="230"/>
      <c r="F34" s="237"/>
      <c r="G34" s="120" t="s">
        <v>14</v>
      </c>
      <c r="H34" s="119" t="s">
        <v>82</v>
      </c>
      <c r="I34" s="118"/>
      <c r="J34" s="216"/>
      <c r="K34" s="234"/>
      <c r="L34" s="235"/>
      <c r="M34" s="117"/>
    </row>
    <row r="35" spans="2:13" ht="25" customHeight="1" thickBot="1" x14ac:dyDescent="0.25">
      <c r="B35" s="246"/>
      <c r="C35" s="263"/>
      <c r="D35" s="264"/>
      <c r="E35" s="265"/>
      <c r="F35" s="247"/>
      <c r="G35" s="200" t="s">
        <v>16</v>
      </c>
      <c r="H35" s="201"/>
      <c r="I35" s="103">
        <f>SUM(I31:I34)</f>
        <v>0</v>
      </c>
      <c r="J35" s="216"/>
      <c r="K35" s="202"/>
      <c r="L35" s="203"/>
      <c r="M35" s="116"/>
    </row>
    <row r="36" spans="2:13" ht="30.75" customHeight="1" thickTop="1" thickBot="1" x14ac:dyDescent="0.25">
      <c r="B36" s="77"/>
      <c r="C36" s="115"/>
      <c r="D36" s="115"/>
      <c r="E36" s="115"/>
      <c r="F36" s="114"/>
      <c r="G36" s="113" t="s">
        <v>88</v>
      </c>
      <c r="H36" s="112" t="s">
        <v>89</v>
      </c>
      <c r="I36" s="259"/>
      <c r="J36" s="260"/>
      <c r="K36" s="261" t="s">
        <v>81</v>
      </c>
      <c r="L36" s="262"/>
      <c r="M36" s="262"/>
    </row>
    <row r="37" spans="2:13" ht="20.149999999999999" customHeight="1" thickTop="1" x14ac:dyDescent="0.2">
      <c r="B37" s="76"/>
      <c r="C37" s="77" t="s">
        <v>21</v>
      </c>
      <c r="D37" s="77"/>
      <c r="E37" s="110" t="s">
        <v>68</v>
      </c>
      <c r="F37" s="110"/>
      <c r="G37" s="110"/>
      <c r="H37" s="110"/>
      <c r="I37" s="110"/>
      <c r="J37" s="110"/>
      <c r="K37" s="110"/>
    </row>
    <row r="38" spans="2:13" ht="20.149999999999999" customHeight="1" x14ac:dyDescent="0.2">
      <c r="B38" s="76"/>
      <c r="C38" s="77"/>
      <c r="D38" s="77"/>
      <c r="E38" s="76" t="s">
        <v>69</v>
      </c>
      <c r="F38" s="76"/>
      <c r="G38" s="76"/>
      <c r="H38" s="76"/>
      <c r="J38" s="229" t="s">
        <v>113</v>
      </c>
      <c r="K38" s="229"/>
      <c r="L38" s="229"/>
    </row>
    <row r="39" spans="2:13" ht="20.149999999999999" customHeight="1" x14ac:dyDescent="0.2">
      <c r="B39" s="76"/>
      <c r="C39" s="77"/>
      <c r="D39" s="77"/>
      <c r="E39" s="76" t="s">
        <v>86</v>
      </c>
      <c r="F39" s="76"/>
      <c r="G39" s="76"/>
      <c r="H39" s="76"/>
      <c r="I39" s="76"/>
      <c r="J39" s="76"/>
      <c r="K39" s="76"/>
    </row>
    <row r="40" spans="2:13" ht="17.25" customHeight="1" x14ac:dyDescent="0.2">
      <c r="B40" s="76"/>
      <c r="C40" s="76"/>
      <c r="D40" s="76"/>
      <c r="E40" s="110" t="s">
        <v>87</v>
      </c>
      <c r="F40" s="110"/>
      <c r="G40" s="110"/>
      <c r="H40" s="110"/>
      <c r="I40" s="110"/>
      <c r="J40" s="110"/>
      <c r="K40" s="110"/>
    </row>
  </sheetData>
  <sheetProtection selectLockedCells="1" selectUnlockedCells="1"/>
  <mergeCells count="96">
    <mergeCell ref="I36:J36"/>
    <mergeCell ref="K36:M36"/>
    <mergeCell ref="J38:L38"/>
    <mergeCell ref="C32:E32"/>
    <mergeCell ref="G32:G33"/>
    <mergeCell ref="H32:H33"/>
    <mergeCell ref="I32:I33"/>
    <mergeCell ref="K32:L32"/>
    <mergeCell ref="C33:E35"/>
    <mergeCell ref="K33:L33"/>
    <mergeCell ref="B26:B30"/>
    <mergeCell ref="C26:E26"/>
    <mergeCell ref="F26:F30"/>
    <mergeCell ref="J26:J30"/>
    <mergeCell ref="K26:L26"/>
    <mergeCell ref="C28:E30"/>
    <mergeCell ref="K28:L28"/>
    <mergeCell ref="K29:L29"/>
    <mergeCell ref="G30:H30"/>
    <mergeCell ref="K30:L30"/>
    <mergeCell ref="B31:B35"/>
    <mergeCell ref="C31:E31"/>
    <mergeCell ref="F31:F35"/>
    <mergeCell ref="J31:J35"/>
    <mergeCell ref="K31:L31"/>
    <mergeCell ref="K34:L34"/>
    <mergeCell ref="G35:H35"/>
    <mergeCell ref="K35:L35"/>
    <mergeCell ref="C27:E27"/>
    <mergeCell ref="G27:G28"/>
    <mergeCell ref="H27:H28"/>
    <mergeCell ref="I27:I28"/>
    <mergeCell ref="K27:L27"/>
    <mergeCell ref="B16:B20"/>
    <mergeCell ref="C16:E16"/>
    <mergeCell ref="F16:F20"/>
    <mergeCell ref="J16:J20"/>
    <mergeCell ref="K16:L16"/>
    <mergeCell ref="C18:E20"/>
    <mergeCell ref="K18:L18"/>
    <mergeCell ref="K19:L19"/>
    <mergeCell ref="G20:H20"/>
    <mergeCell ref="K20:L20"/>
    <mergeCell ref="B21:B25"/>
    <mergeCell ref="C21:E21"/>
    <mergeCell ref="F21:F25"/>
    <mergeCell ref="J21:J25"/>
    <mergeCell ref="K21:L21"/>
    <mergeCell ref="C23:E25"/>
    <mergeCell ref="K23:L23"/>
    <mergeCell ref="K24:L24"/>
    <mergeCell ref="G25:H25"/>
    <mergeCell ref="K25:L25"/>
    <mergeCell ref="C22:E22"/>
    <mergeCell ref="G22:G23"/>
    <mergeCell ref="H22:H23"/>
    <mergeCell ref="I22:I23"/>
    <mergeCell ref="K22:L22"/>
    <mergeCell ref="C17:E17"/>
    <mergeCell ref="G17:G18"/>
    <mergeCell ref="H17:H18"/>
    <mergeCell ref="I17:I18"/>
    <mergeCell ref="K17:L17"/>
    <mergeCell ref="G15:H15"/>
    <mergeCell ref="K15:L15"/>
    <mergeCell ref="B10:E10"/>
    <mergeCell ref="K10:L10"/>
    <mergeCell ref="B11:B15"/>
    <mergeCell ref="C11:E11"/>
    <mergeCell ref="F11:F15"/>
    <mergeCell ref="J11:J15"/>
    <mergeCell ref="K11:L11"/>
    <mergeCell ref="C12:E12"/>
    <mergeCell ref="I12:I13"/>
    <mergeCell ref="K12:L12"/>
    <mergeCell ref="C13:E15"/>
    <mergeCell ref="K13:L13"/>
    <mergeCell ref="K14:L14"/>
    <mergeCell ref="G12:G13"/>
    <mergeCell ref="H12:H13"/>
    <mergeCell ref="B6:G6"/>
    <mergeCell ref="H6:M6"/>
    <mergeCell ref="B7:L7"/>
    <mergeCell ref="B8:E8"/>
    <mergeCell ref="F8:F10"/>
    <mergeCell ref="G8:H10"/>
    <mergeCell ref="I8:I10"/>
    <mergeCell ref="J8:J10"/>
    <mergeCell ref="K8:M9"/>
    <mergeCell ref="B9:E9"/>
    <mergeCell ref="L1:M1"/>
    <mergeCell ref="B3:L3"/>
    <mergeCell ref="B4:G4"/>
    <mergeCell ref="K4:M4"/>
    <mergeCell ref="B5:G5"/>
    <mergeCell ref="H5:M5"/>
  </mergeCells>
  <phoneticPr fontId="2"/>
  <printOptions horizontalCentered="1"/>
  <pageMargins left="0.78740157480314965" right="0.39370078740157483" top="0.78740157480314965" bottom="0.59055118110236227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0872-6254-4A88-AC9F-6797EB53F44C}">
  <dimension ref="B2:N41"/>
  <sheetViews>
    <sheetView showGridLines="0" showZeros="0" tabSelected="1" view="pageBreakPreview" topLeftCell="A25" zoomScaleNormal="70" zoomScaleSheetLayoutView="100" workbookViewId="0">
      <selection activeCell="P37" sqref="P37"/>
    </sheetView>
  </sheetViews>
  <sheetFormatPr defaultColWidth="9" defaultRowHeight="13" x14ac:dyDescent="0.2"/>
  <cols>
    <col min="1" max="1" width="3.453125" style="111" customWidth="1"/>
    <col min="2" max="2" width="3" style="111" customWidth="1"/>
    <col min="3" max="3" width="7.453125" style="111" customWidth="1"/>
    <col min="4" max="4" width="3.36328125" style="111" bestFit="1" customWidth="1"/>
    <col min="5" max="5" width="7.90625" style="111" customWidth="1"/>
    <col min="6" max="6" width="19.7265625" style="111" customWidth="1"/>
    <col min="7" max="7" width="7.36328125" style="111" customWidth="1"/>
    <col min="8" max="8" width="12.26953125" style="111" customWidth="1"/>
    <col min="9" max="9" width="7.08984375" style="111" customWidth="1"/>
    <col min="10" max="10" width="10.26953125" style="109" customWidth="1"/>
    <col min="11" max="11" width="11.6328125" style="111" customWidth="1"/>
    <col min="12" max="12" width="1.36328125" style="111" customWidth="1"/>
    <col min="13" max="13" width="20.453125" style="111" customWidth="1"/>
    <col min="14" max="16384" width="9" style="111"/>
  </cols>
  <sheetData>
    <row r="2" spans="2:14" ht="14" x14ac:dyDescent="0.2">
      <c r="M2" s="266" t="s">
        <v>84</v>
      </c>
      <c r="N2" s="267"/>
    </row>
    <row r="3" spans="2:14" ht="16.5" customHeight="1" x14ac:dyDescent="0.2">
      <c r="D3" s="130"/>
      <c r="E3" s="130"/>
      <c r="F3" s="107"/>
      <c r="K3" s="4"/>
    </row>
    <row r="4" spans="2:14" ht="39.75" customHeight="1" thickBot="1" x14ac:dyDescent="0.25">
      <c r="B4" s="158" t="s">
        <v>119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4" ht="25.5" customHeight="1" thickTop="1" thickBot="1" x14ac:dyDescent="0.25">
      <c r="B5" s="160" t="s">
        <v>124</v>
      </c>
      <c r="C5" s="161"/>
      <c r="D5" s="161"/>
      <c r="E5" s="161"/>
      <c r="F5" s="161"/>
      <c r="G5" s="162"/>
      <c r="H5" s="129" t="s">
        <v>112</v>
      </c>
      <c r="I5" s="128"/>
      <c r="J5" s="127" t="s">
        <v>115</v>
      </c>
      <c r="K5" s="163" t="s">
        <v>121</v>
      </c>
      <c r="L5" s="164"/>
      <c r="M5" s="165"/>
    </row>
    <row r="6" spans="2:14" ht="42" customHeight="1" thickTop="1" thickBot="1" x14ac:dyDescent="0.25">
      <c r="B6" s="166" t="s">
        <v>105</v>
      </c>
      <c r="C6" s="268"/>
      <c r="D6" s="268"/>
      <c r="E6" s="268"/>
      <c r="F6" s="268"/>
      <c r="G6" s="269"/>
      <c r="H6" s="169" t="s">
        <v>122</v>
      </c>
      <c r="I6" s="170"/>
      <c r="J6" s="170"/>
      <c r="K6" s="170"/>
      <c r="L6" s="170"/>
      <c r="M6" s="171"/>
    </row>
    <row r="7" spans="2:14" ht="42" customHeight="1" thickTop="1" thickBot="1" x14ac:dyDescent="0.25">
      <c r="B7" s="270" t="s">
        <v>97</v>
      </c>
      <c r="C7" s="177"/>
      <c r="D7" s="177"/>
      <c r="E7" s="177"/>
      <c r="F7" s="177"/>
      <c r="G7" s="178"/>
      <c r="H7" s="179" t="s">
        <v>123</v>
      </c>
      <c r="I7" s="180"/>
      <c r="J7" s="180"/>
      <c r="K7" s="180"/>
      <c r="L7" s="180"/>
      <c r="M7" s="181"/>
    </row>
    <row r="8" spans="2:14" ht="39" customHeight="1" thickTop="1" thickBot="1" x14ac:dyDescent="0.25">
      <c r="B8" s="182" t="s">
        <v>108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</row>
    <row r="9" spans="2:14" ht="15.75" customHeight="1" thickTop="1" x14ac:dyDescent="0.2">
      <c r="B9" s="184" t="s">
        <v>0</v>
      </c>
      <c r="C9" s="185"/>
      <c r="D9" s="185"/>
      <c r="E9" s="186"/>
      <c r="F9" s="187" t="s">
        <v>1</v>
      </c>
      <c r="G9" s="190" t="s">
        <v>83</v>
      </c>
      <c r="H9" s="186"/>
      <c r="I9" s="194" t="s">
        <v>103</v>
      </c>
      <c r="J9" s="197" t="s">
        <v>77</v>
      </c>
      <c r="K9" s="147" t="s">
        <v>104</v>
      </c>
      <c r="L9" s="148"/>
      <c r="M9" s="149"/>
    </row>
    <row r="10" spans="2:14" ht="14.25" customHeight="1" x14ac:dyDescent="0.2">
      <c r="B10" s="153" t="s">
        <v>101</v>
      </c>
      <c r="C10" s="154"/>
      <c r="D10" s="154"/>
      <c r="E10" s="155"/>
      <c r="F10" s="188"/>
      <c r="G10" s="191"/>
      <c r="H10" s="155"/>
      <c r="I10" s="195"/>
      <c r="J10" s="198"/>
      <c r="K10" s="150"/>
      <c r="L10" s="151"/>
      <c r="M10" s="152"/>
    </row>
    <row r="11" spans="2:14" ht="14.25" customHeight="1" thickBot="1" x14ac:dyDescent="0.25">
      <c r="B11" s="204" t="s">
        <v>102</v>
      </c>
      <c r="C11" s="205"/>
      <c r="D11" s="205"/>
      <c r="E11" s="193"/>
      <c r="F11" s="189"/>
      <c r="G11" s="192"/>
      <c r="H11" s="193"/>
      <c r="I11" s="196"/>
      <c r="J11" s="199"/>
      <c r="K11" s="206" t="s">
        <v>8</v>
      </c>
      <c r="L11" s="207"/>
      <c r="M11" s="126" t="s">
        <v>9</v>
      </c>
    </row>
    <row r="12" spans="2:14" ht="24" customHeight="1" x14ac:dyDescent="0.2">
      <c r="B12" s="208">
        <v>1</v>
      </c>
      <c r="C12" s="271">
        <v>46215</v>
      </c>
      <c r="D12" s="272"/>
      <c r="E12" s="273"/>
      <c r="F12" s="274" t="s">
        <v>117</v>
      </c>
      <c r="G12" s="125" t="s">
        <v>23</v>
      </c>
      <c r="H12" s="124" t="s">
        <v>109</v>
      </c>
      <c r="I12" s="123" t="s">
        <v>81</v>
      </c>
      <c r="J12" s="216">
        <v>5000</v>
      </c>
      <c r="K12" s="276">
        <v>500</v>
      </c>
      <c r="L12" s="277"/>
      <c r="M12" s="146" t="s">
        <v>93</v>
      </c>
    </row>
    <row r="13" spans="2:14" ht="24" customHeight="1" x14ac:dyDescent="0.2">
      <c r="B13" s="209"/>
      <c r="C13" s="145">
        <v>0.5625</v>
      </c>
      <c r="D13" s="144" t="s">
        <v>29</v>
      </c>
      <c r="E13" s="143">
        <v>0.625</v>
      </c>
      <c r="F13" s="275"/>
      <c r="G13" s="172" t="s">
        <v>92</v>
      </c>
      <c r="H13" s="174" t="s">
        <v>120</v>
      </c>
      <c r="I13" s="222">
        <v>25</v>
      </c>
      <c r="J13" s="216"/>
      <c r="K13" s="278">
        <v>4500</v>
      </c>
      <c r="L13" s="279"/>
      <c r="M13" s="142" t="s">
        <v>25</v>
      </c>
    </row>
    <row r="14" spans="2:14" ht="24" customHeight="1" x14ac:dyDescent="0.2">
      <c r="B14" s="209"/>
      <c r="C14" s="280" t="s">
        <v>26</v>
      </c>
      <c r="D14" s="281"/>
      <c r="E14" s="282"/>
      <c r="F14" s="275"/>
      <c r="G14" s="173"/>
      <c r="H14" s="175"/>
      <c r="I14" s="175"/>
      <c r="J14" s="216"/>
      <c r="K14" s="283"/>
      <c r="L14" s="284"/>
      <c r="M14" s="142"/>
    </row>
    <row r="15" spans="2:14" ht="24" customHeight="1" x14ac:dyDescent="0.2">
      <c r="B15" s="209"/>
      <c r="C15" s="285"/>
      <c r="D15" s="286"/>
      <c r="E15" s="287"/>
      <c r="F15" s="275"/>
      <c r="G15" s="120" t="s">
        <v>14</v>
      </c>
      <c r="H15" s="119" t="s">
        <v>82</v>
      </c>
      <c r="I15" s="118">
        <v>25</v>
      </c>
      <c r="J15" s="216"/>
      <c r="K15" s="283"/>
      <c r="L15" s="284"/>
      <c r="M15" s="141"/>
    </row>
    <row r="16" spans="2:14" ht="24" customHeight="1" thickBot="1" x14ac:dyDescent="0.25">
      <c r="B16" s="210"/>
      <c r="C16" s="288"/>
      <c r="D16" s="289"/>
      <c r="E16" s="290"/>
      <c r="F16" s="275"/>
      <c r="G16" s="200" t="s">
        <v>16</v>
      </c>
      <c r="H16" s="201"/>
      <c r="I16" s="103">
        <v>50</v>
      </c>
      <c r="J16" s="216"/>
      <c r="K16" s="291"/>
      <c r="L16" s="292"/>
      <c r="M16" s="140"/>
    </row>
    <row r="17" spans="2:13" ht="24" customHeight="1" x14ac:dyDescent="0.2">
      <c r="B17" s="238">
        <v>2</v>
      </c>
      <c r="C17" s="293">
        <v>46362</v>
      </c>
      <c r="D17" s="293"/>
      <c r="E17" s="293"/>
      <c r="F17" s="294" t="s">
        <v>116</v>
      </c>
      <c r="G17" s="125" t="s">
        <v>23</v>
      </c>
      <c r="H17" s="124" t="s">
        <v>109</v>
      </c>
      <c r="I17" s="123">
        <v>5</v>
      </c>
      <c r="J17" s="297">
        <v>11000</v>
      </c>
      <c r="K17" s="300">
        <v>500</v>
      </c>
      <c r="L17" s="301"/>
      <c r="M17" s="139" t="s">
        <v>93</v>
      </c>
    </row>
    <row r="18" spans="2:13" ht="24" customHeight="1" x14ac:dyDescent="0.2">
      <c r="B18" s="239"/>
      <c r="C18" s="104">
        <v>0.54166666666666663</v>
      </c>
      <c r="D18" s="105" t="s">
        <v>29</v>
      </c>
      <c r="E18" s="106">
        <v>0.625</v>
      </c>
      <c r="F18" s="295"/>
      <c r="G18" s="172" t="s">
        <v>92</v>
      </c>
      <c r="H18" s="174" t="s">
        <v>120</v>
      </c>
      <c r="I18" s="222">
        <v>15</v>
      </c>
      <c r="J18" s="298"/>
      <c r="K18" s="302">
        <v>3000</v>
      </c>
      <c r="L18" s="303"/>
      <c r="M18" s="138" t="s">
        <v>25</v>
      </c>
    </row>
    <row r="19" spans="2:13" ht="24" customHeight="1" x14ac:dyDescent="0.2">
      <c r="B19" s="239"/>
      <c r="C19" s="304" t="s">
        <v>26</v>
      </c>
      <c r="D19" s="304"/>
      <c r="E19" s="304"/>
      <c r="F19" s="295"/>
      <c r="G19" s="173"/>
      <c r="H19" s="175"/>
      <c r="I19" s="175"/>
      <c r="J19" s="298"/>
      <c r="K19" s="302">
        <v>3000</v>
      </c>
      <c r="L19" s="303"/>
      <c r="M19" s="138" t="s">
        <v>94</v>
      </c>
    </row>
    <row r="20" spans="2:13" ht="24" customHeight="1" x14ac:dyDescent="0.2">
      <c r="B20" s="239"/>
      <c r="C20" s="305"/>
      <c r="D20" s="305"/>
      <c r="E20" s="305"/>
      <c r="F20" s="295"/>
      <c r="G20" s="120" t="s">
        <v>14</v>
      </c>
      <c r="H20" s="119" t="s">
        <v>82</v>
      </c>
      <c r="I20" s="118">
        <v>20</v>
      </c>
      <c r="J20" s="298"/>
      <c r="K20" s="302">
        <v>4500</v>
      </c>
      <c r="L20" s="303"/>
      <c r="M20" s="138" t="s">
        <v>95</v>
      </c>
    </row>
    <row r="21" spans="2:13" ht="24" customHeight="1" thickBot="1" x14ac:dyDescent="0.25">
      <c r="B21" s="240"/>
      <c r="C21" s="306"/>
      <c r="D21" s="306"/>
      <c r="E21" s="306"/>
      <c r="F21" s="296"/>
      <c r="G21" s="200" t="s">
        <v>16</v>
      </c>
      <c r="H21" s="201"/>
      <c r="I21" s="132">
        <v>40</v>
      </c>
      <c r="J21" s="299"/>
      <c r="K21" s="307"/>
      <c r="L21" s="308"/>
      <c r="M21" s="137"/>
    </row>
    <row r="22" spans="2:13" ht="24" customHeight="1" x14ac:dyDescent="0.2">
      <c r="B22" s="208">
        <v>3</v>
      </c>
      <c r="C22" s="211" t="s">
        <v>76</v>
      </c>
      <c r="D22" s="212"/>
      <c r="E22" s="213"/>
      <c r="F22" s="309" t="s">
        <v>81</v>
      </c>
      <c r="G22" s="125" t="s">
        <v>23</v>
      </c>
      <c r="H22" s="124" t="s">
        <v>109</v>
      </c>
      <c r="I22" s="123"/>
      <c r="J22" s="311" t="s">
        <v>81</v>
      </c>
      <c r="K22" s="312"/>
      <c r="L22" s="313"/>
      <c r="M22" s="136"/>
    </row>
    <row r="23" spans="2:13" ht="24" customHeight="1" x14ac:dyDescent="0.2">
      <c r="B23" s="209"/>
      <c r="C23" s="135" t="s">
        <v>91</v>
      </c>
      <c r="D23" s="134"/>
      <c r="E23" s="133"/>
      <c r="F23" s="309"/>
      <c r="G23" s="172" t="s">
        <v>92</v>
      </c>
      <c r="H23" s="174" t="s">
        <v>120</v>
      </c>
      <c r="I23" s="222"/>
      <c r="J23" s="311"/>
      <c r="K23" s="234"/>
      <c r="L23" s="235"/>
      <c r="M23" s="121"/>
    </row>
    <row r="24" spans="2:13" ht="24" customHeight="1" x14ac:dyDescent="0.2">
      <c r="B24" s="209"/>
      <c r="C24" s="135"/>
      <c r="D24" s="134"/>
      <c r="E24" s="133"/>
      <c r="F24" s="309"/>
      <c r="G24" s="173"/>
      <c r="H24" s="175"/>
      <c r="I24" s="175"/>
      <c r="J24" s="311"/>
      <c r="K24" s="234"/>
      <c r="L24" s="235"/>
      <c r="M24" s="121"/>
    </row>
    <row r="25" spans="2:13" ht="24" customHeight="1" x14ac:dyDescent="0.2">
      <c r="B25" s="209"/>
      <c r="C25" s="219"/>
      <c r="D25" s="220"/>
      <c r="E25" s="221"/>
      <c r="F25" s="309"/>
      <c r="G25" s="120" t="s">
        <v>14</v>
      </c>
      <c r="H25" s="119" t="s">
        <v>82</v>
      </c>
      <c r="I25" s="118"/>
      <c r="J25" s="311"/>
      <c r="K25" s="234"/>
      <c r="L25" s="235"/>
      <c r="M25" s="117"/>
    </row>
    <row r="26" spans="2:13" ht="24" customHeight="1" thickBot="1" x14ac:dyDescent="0.25">
      <c r="B26" s="210"/>
      <c r="C26" s="225"/>
      <c r="D26" s="226"/>
      <c r="E26" s="227"/>
      <c r="F26" s="310"/>
      <c r="G26" s="200" t="s">
        <v>16</v>
      </c>
      <c r="H26" s="201"/>
      <c r="I26" s="132"/>
      <c r="J26" s="311"/>
      <c r="K26" s="202"/>
      <c r="L26" s="203"/>
      <c r="M26" s="116"/>
    </row>
    <row r="27" spans="2:13" ht="24" customHeight="1" x14ac:dyDescent="0.2">
      <c r="B27" s="314">
        <v>4</v>
      </c>
      <c r="C27" s="316" t="s">
        <v>76</v>
      </c>
      <c r="D27" s="317"/>
      <c r="E27" s="318"/>
      <c r="F27" s="319" t="s">
        <v>81</v>
      </c>
      <c r="G27" s="125" t="s">
        <v>23</v>
      </c>
      <c r="H27" s="124" t="s">
        <v>109</v>
      </c>
      <c r="I27" s="123"/>
      <c r="J27" s="320" t="s">
        <v>81</v>
      </c>
      <c r="K27" s="312"/>
      <c r="L27" s="313"/>
      <c r="M27" s="136"/>
    </row>
    <row r="28" spans="2:13" ht="24" customHeight="1" x14ac:dyDescent="0.2">
      <c r="B28" s="209"/>
      <c r="C28" s="135" t="s">
        <v>91</v>
      </c>
      <c r="D28" s="134"/>
      <c r="E28" s="133"/>
      <c r="F28" s="309"/>
      <c r="G28" s="172" t="s">
        <v>92</v>
      </c>
      <c r="H28" s="174" t="s">
        <v>120</v>
      </c>
      <c r="I28" s="222"/>
      <c r="J28" s="311"/>
      <c r="K28" s="234"/>
      <c r="L28" s="235"/>
      <c r="M28" s="121"/>
    </row>
    <row r="29" spans="2:13" ht="24" customHeight="1" x14ac:dyDescent="0.2">
      <c r="B29" s="209"/>
      <c r="C29" s="135"/>
      <c r="D29" s="134"/>
      <c r="E29" s="133"/>
      <c r="F29" s="309"/>
      <c r="G29" s="173"/>
      <c r="H29" s="175"/>
      <c r="I29" s="175"/>
      <c r="J29" s="311"/>
      <c r="K29" s="234"/>
      <c r="L29" s="235"/>
      <c r="M29" s="121"/>
    </row>
    <row r="30" spans="2:13" ht="24" customHeight="1" x14ac:dyDescent="0.2">
      <c r="B30" s="209"/>
      <c r="C30" s="219"/>
      <c r="D30" s="220"/>
      <c r="E30" s="221"/>
      <c r="F30" s="309"/>
      <c r="G30" s="120" t="s">
        <v>14</v>
      </c>
      <c r="H30" s="119" t="s">
        <v>82</v>
      </c>
      <c r="I30" s="118"/>
      <c r="J30" s="311"/>
      <c r="K30" s="234"/>
      <c r="L30" s="235"/>
      <c r="M30" s="117"/>
    </row>
    <row r="31" spans="2:13" ht="24" customHeight="1" thickBot="1" x14ac:dyDescent="0.25">
      <c r="B31" s="315"/>
      <c r="C31" s="322"/>
      <c r="D31" s="323"/>
      <c r="E31" s="324"/>
      <c r="F31" s="310"/>
      <c r="G31" s="200" t="s">
        <v>16</v>
      </c>
      <c r="H31" s="201"/>
      <c r="I31" s="132"/>
      <c r="J31" s="321"/>
      <c r="K31" s="202"/>
      <c r="L31" s="203"/>
      <c r="M31" s="116"/>
    </row>
    <row r="32" spans="2:13" ht="24" customHeight="1" x14ac:dyDescent="0.2">
      <c r="B32" s="314">
        <v>5</v>
      </c>
      <c r="C32" s="316" t="s">
        <v>76</v>
      </c>
      <c r="D32" s="317"/>
      <c r="E32" s="318"/>
      <c r="F32" s="319"/>
      <c r="G32" s="125" t="s">
        <v>23</v>
      </c>
      <c r="H32" s="124" t="s">
        <v>109</v>
      </c>
      <c r="I32" s="123"/>
      <c r="J32" s="320" t="s">
        <v>81</v>
      </c>
      <c r="K32" s="312"/>
      <c r="L32" s="313"/>
      <c r="M32" s="136"/>
    </row>
    <row r="33" spans="2:13" ht="24" customHeight="1" x14ac:dyDescent="0.2">
      <c r="B33" s="209"/>
      <c r="C33" s="135" t="s">
        <v>91</v>
      </c>
      <c r="D33" s="134"/>
      <c r="E33" s="133"/>
      <c r="F33" s="309"/>
      <c r="G33" s="172" t="s">
        <v>92</v>
      </c>
      <c r="H33" s="174" t="s">
        <v>120</v>
      </c>
      <c r="I33" s="222"/>
      <c r="J33" s="311"/>
      <c r="K33" s="234"/>
      <c r="L33" s="235"/>
      <c r="M33" s="121"/>
    </row>
    <row r="34" spans="2:13" ht="24" customHeight="1" x14ac:dyDescent="0.2">
      <c r="B34" s="209"/>
      <c r="C34" s="135"/>
      <c r="D34" s="134"/>
      <c r="E34" s="133"/>
      <c r="F34" s="309"/>
      <c r="G34" s="173"/>
      <c r="H34" s="175"/>
      <c r="I34" s="175"/>
      <c r="J34" s="311"/>
      <c r="K34" s="234"/>
      <c r="L34" s="235"/>
      <c r="M34" s="121"/>
    </row>
    <row r="35" spans="2:13" ht="24" customHeight="1" x14ac:dyDescent="0.2">
      <c r="B35" s="209"/>
      <c r="C35" s="219"/>
      <c r="D35" s="220"/>
      <c r="E35" s="221"/>
      <c r="F35" s="309"/>
      <c r="G35" s="120" t="s">
        <v>14</v>
      </c>
      <c r="H35" s="119" t="s">
        <v>82</v>
      </c>
      <c r="I35" s="118"/>
      <c r="J35" s="311"/>
      <c r="K35" s="234"/>
      <c r="L35" s="235"/>
      <c r="M35" s="117"/>
    </row>
    <row r="36" spans="2:13" ht="24" customHeight="1" thickBot="1" x14ac:dyDescent="0.25">
      <c r="B36" s="246"/>
      <c r="C36" s="330"/>
      <c r="D36" s="331"/>
      <c r="E36" s="332"/>
      <c r="F36" s="325"/>
      <c r="G36" s="333" t="s">
        <v>16</v>
      </c>
      <c r="H36" s="334"/>
      <c r="I36" s="132"/>
      <c r="J36" s="326"/>
      <c r="K36" s="202"/>
      <c r="L36" s="203"/>
      <c r="M36" s="116"/>
    </row>
    <row r="37" spans="2:13" ht="30.75" customHeight="1" thickTop="1" thickBot="1" x14ac:dyDescent="0.25">
      <c r="B37" s="77"/>
      <c r="C37" s="115"/>
      <c r="D37" s="115"/>
      <c r="E37" s="115"/>
      <c r="F37" s="114"/>
      <c r="H37" s="108" t="s">
        <v>18</v>
      </c>
      <c r="I37" s="131" t="s">
        <v>106</v>
      </c>
      <c r="J37" s="102" t="s">
        <v>96</v>
      </c>
      <c r="K37" s="327"/>
      <c r="L37" s="328"/>
      <c r="M37" s="328"/>
    </row>
    <row r="38" spans="2:13" ht="20.149999999999999" customHeight="1" thickTop="1" x14ac:dyDescent="0.2">
      <c r="B38" s="76"/>
      <c r="C38" s="77" t="s">
        <v>21</v>
      </c>
      <c r="D38" s="77"/>
      <c r="E38" s="110" t="s">
        <v>68</v>
      </c>
      <c r="F38" s="110"/>
      <c r="G38" s="110"/>
      <c r="H38" s="110"/>
      <c r="I38" s="110"/>
      <c r="J38" s="110"/>
      <c r="K38" s="110"/>
    </row>
    <row r="39" spans="2:13" ht="20.149999999999999" customHeight="1" x14ac:dyDescent="0.2">
      <c r="B39" s="76"/>
      <c r="C39" s="77"/>
      <c r="D39" s="77"/>
      <c r="E39" s="76" t="s">
        <v>69</v>
      </c>
      <c r="F39" s="76"/>
      <c r="G39" s="76"/>
      <c r="H39" s="76"/>
      <c r="K39" s="329" t="s">
        <v>114</v>
      </c>
      <c r="L39" s="329"/>
      <c r="M39" s="329"/>
    </row>
    <row r="40" spans="2:13" ht="20.149999999999999" customHeight="1" x14ac:dyDescent="0.2">
      <c r="B40" s="76"/>
      <c r="C40" s="77"/>
      <c r="D40" s="77"/>
      <c r="E40" s="76" t="s">
        <v>86</v>
      </c>
      <c r="F40" s="76"/>
      <c r="G40" s="76"/>
      <c r="H40" s="76"/>
      <c r="I40" s="76"/>
      <c r="J40" s="76"/>
      <c r="K40" s="76"/>
    </row>
    <row r="41" spans="2:13" ht="17.25" customHeight="1" x14ac:dyDescent="0.2">
      <c r="B41" s="76"/>
      <c r="C41" s="76"/>
      <c r="D41" s="76"/>
      <c r="E41" s="110" t="s">
        <v>87</v>
      </c>
      <c r="F41" s="110"/>
      <c r="G41" s="110"/>
      <c r="H41" s="110"/>
      <c r="I41" s="110"/>
      <c r="J41" s="110"/>
      <c r="K41" s="110"/>
    </row>
  </sheetData>
  <sheetProtection selectLockedCells="1" selectUnlockedCells="1"/>
  <mergeCells count="97">
    <mergeCell ref="K37:M37"/>
    <mergeCell ref="K39:M39"/>
    <mergeCell ref="I33:I34"/>
    <mergeCell ref="K33:L33"/>
    <mergeCell ref="K34:L34"/>
    <mergeCell ref="K35:L35"/>
    <mergeCell ref="K36:L36"/>
    <mergeCell ref="B32:B36"/>
    <mergeCell ref="C32:E32"/>
    <mergeCell ref="F32:F36"/>
    <mergeCell ref="J32:J36"/>
    <mergeCell ref="K32:L32"/>
    <mergeCell ref="G33:G34"/>
    <mergeCell ref="H33:H34"/>
    <mergeCell ref="C35:E35"/>
    <mergeCell ref="C36:E36"/>
    <mergeCell ref="G36:H36"/>
    <mergeCell ref="B27:B31"/>
    <mergeCell ref="C27:E27"/>
    <mergeCell ref="F27:F31"/>
    <mergeCell ref="J27:J31"/>
    <mergeCell ref="K27:L27"/>
    <mergeCell ref="G28:G29"/>
    <mergeCell ref="H28:H29"/>
    <mergeCell ref="I28:I29"/>
    <mergeCell ref="K28:L28"/>
    <mergeCell ref="K29:L29"/>
    <mergeCell ref="C30:E30"/>
    <mergeCell ref="K30:L30"/>
    <mergeCell ref="C31:E31"/>
    <mergeCell ref="G31:H31"/>
    <mergeCell ref="K31:L31"/>
    <mergeCell ref="B22:B26"/>
    <mergeCell ref="C22:E22"/>
    <mergeCell ref="F22:F26"/>
    <mergeCell ref="J22:J26"/>
    <mergeCell ref="K22:L22"/>
    <mergeCell ref="G23:G24"/>
    <mergeCell ref="H23:H24"/>
    <mergeCell ref="I23:I24"/>
    <mergeCell ref="K23:L23"/>
    <mergeCell ref="K24:L24"/>
    <mergeCell ref="C25:E25"/>
    <mergeCell ref="K25:L25"/>
    <mergeCell ref="C26:E26"/>
    <mergeCell ref="G26:H26"/>
    <mergeCell ref="K26:L26"/>
    <mergeCell ref="B17:B21"/>
    <mergeCell ref="C17:E17"/>
    <mergeCell ref="F17:F21"/>
    <mergeCell ref="J17:J21"/>
    <mergeCell ref="K17:L17"/>
    <mergeCell ref="G18:G19"/>
    <mergeCell ref="H18:H19"/>
    <mergeCell ref="I18:I19"/>
    <mergeCell ref="K18:L18"/>
    <mergeCell ref="C19:E19"/>
    <mergeCell ref="K19:L19"/>
    <mergeCell ref="C20:E20"/>
    <mergeCell ref="K20:L20"/>
    <mergeCell ref="C21:E21"/>
    <mergeCell ref="G21:H21"/>
    <mergeCell ref="K21:L21"/>
    <mergeCell ref="B12:B16"/>
    <mergeCell ref="C12:E12"/>
    <mergeCell ref="F12:F16"/>
    <mergeCell ref="J12:J16"/>
    <mergeCell ref="K12:L12"/>
    <mergeCell ref="G13:G14"/>
    <mergeCell ref="H13:H14"/>
    <mergeCell ref="I13:I14"/>
    <mergeCell ref="K13:L13"/>
    <mergeCell ref="C14:E14"/>
    <mergeCell ref="K14:L14"/>
    <mergeCell ref="C15:E15"/>
    <mergeCell ref="K15:L15"/>
    <mergeCell ref="C16:E16"/>
    <mergeCell ref="G16:H16"/>
    <mergeCell ref="K16:L16"/>
    <mergeCell ref="B7:G7"/>
    <mergeCell ref="H7:M7"/>
    <mergeCell ref="B8:L8"/>
    <mergeCell ref="B9:E9"/>
    <mergeCell ref="F9:F11"/>
    <mergeCell ref="G9:H11"/>
    <mergeCell ref="I9:I11"/>
    <mergeCell ref="J9:J11"/>
    <mergeCell ref="K9:M10"/>
    <mergeCell ref="B10:E10"/>
    <mergeCell ref="B11:E11"/>
    <mergeCell ref="K11:L11"/>
    <mergeCell ref="M2:N2"/>
    <mergeCell ref="B4:L4"/>
    <mergeCell ref="B5:G5"/>
    <mergeCell ref="K5:M5"/>
    <mergeCell ref="B6:G6"/>
    <mergeCell ref="H6:M6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374" t="s">
        <v>37</v>
      </c>
      <c r="M1" s="374"/>
    </row>
    <row r="2" spans="1:13" ht="30" customHeight="1" x14ac:dyDescent="0.2">
      <c r="A2" s="5"/>
      <c r="B2" s="388" t="s">
        <v>74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3" ht="30" customHeight="1" x14ac:dyDescent="0.2">
      <c r="A3" s="6"/>
      <c r="B3" s="389" t="s">
        <v>78</v>
      </c>
      <c r="C3" s="390"/>
      <c r="D3" s="390"/>
      <c r="E3" s="391"/>
      <c r="F3" s="47"/>
      <c r="G3" s="375" t="s">
        <v>71</v>
      </c>
      <c r="H3" s="375"/>
      <c r="I3" s="375"/>
      <c r="J3" s="383"/>
      <c r="K3" s="384"/>
      <c r="L3" s="357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392" t="s">
        <v>36</v>
      </c>
      <c r="C5" s="393"/>
      <c r="D5" s="393"/>
      <c r="E5" s="394"/>
      <c r="F5" s="376" t="s">
        <v>35</v>
      </c>
      <c r="G5" s="351" t="s">
        <v>2</v>
      </c>
      <c r="H5" s="398" t="s">
        <v>75</v>
      </c>
      <c r="I5" s="385" t="s">
        <v>77</v>
      </c>
      <c r="J5" s="377" t="s">
        <v>5</v>
      </c>
      <c r="K5" s="378"/>
      <c r="L5" s="379"/>
    </row>
    <row r="6" spans="1:13" ht="14.25" customHeight="1" x14ac:dyDescent="0.2">
      <c r="A6" s="6"/>
      <c r="B6" s="360" t="s">
        <v>6</v>
      </c>
      <c r="C6" s="361"/>
      <c r="D6" s="361"/>
      <c r="E6" s="362"/>
      <c r="F6" s="376"/>
      <c r="G6" s="351"/>
      <c r="H6" s="399"/>
      <c r="I6" s="386"/>
      <c r="J6" s="380"/>
      <c r="K6" s="381"/>
      <c r="L6" s="382"/>
    </row>
    <row r="7" spans="1:13" ht="14.25" customHeight="1" x14ac:dyDescent="0.2">
      <c r="A7" s="6"/>
      <c r="B7" s="395" t="s">
        <v>34</v>
      </c>
      <c r="C7" s="396"/>
      <c r="D7" s="396"/>
      <c r="E7" s="397"/>
      <c r="F7" s="376"/>
      <c r="G7" s="351"/>
      <c r="H7" s="400"/>
      <c r="I7" s="387"/>
      <c r="J7" s="50" t="s">
        <v>7</v>
      </c>
      <c r="K7" s="50" t="s">
        <v>8</v>
      </c>
      <c r="L7" s="50" t="s">
        <v>9</v>
      </c>
    </row>
    <row r="8" spans="1:13" ht="30.75" customHeight="1" x14ac:dyDescent="0.2">
      <c r="A8" s="6"/>
      <c r="B8" s="357">
        <v>1</v>
      </c>
      <c r="C8" s="363">
        <v>42561</v>
      </c>
      <c r="D8" s="364"/>
      <c r="E8" s="365"/>
      <c r="F8" s="51" t="s">
        <v>33</v>
      </c>
      <c r="G8" s="52" t="s">
        <v>10</v>
      </c>
      <c r="H8" s="53"/>
      <c r="I8" s="79"/>
      <c r="J8" s="80" t="s">
        <v>11</v>
      </c>
      <c r="K8" s="81"/>
      <c r="L8" s="55"/>
    </row>
    <row r="9" spans="1:13" ht="30.75" customHeight="1" x14ac:dyDescent="0.2">
      <c r="A9" s="6"/>
      <c r="B9" s="357"/>
      <c r="C9" s="56">
        <v>0.5625</v>
      </c>
      <c r="D9" s="57" t="s">
        <v>29</v>
      </c>
      <c r="E9" s="58">
        <v>0.625</v>
      </c>
      <c r="F9" s="369" t="s">
        <v>32</v>
      </c>
      <c r="G9" s="59" t="s">
        <v>12</v>
      </c>
      <c r="H9" s="82">
        <v>20</v>
      </c>
      <c r="I9" s="61">
        <f>SUM(K8:K11)</f>
        <v>7000</v>
      </c>
      <c r="J9" s="83" t="s">
        <v>13</v>
      </c>
      <c r="K9" s="62">
        <v>1000</v>
      </c>
      <c r="L9" s="55" t="s">
        <v>31</v>
      </c>
    </row>
    <row r="10" spans="1:13" ht="30.75" customHeight="1" x14ac:dyDescent="0.2">
      <c r="A10" s="6"/>
      <c r="B10" s="357"/>
      <c r="C10" s="366" t="s">
        <v>26</v>
      </c>
      <c r="D10" s="367"/>
      <c r="E10" s="368"/>
      <c r="F10" s="369"/>
      <c r="G10" s="63" t="s">
        <v>14</v>
      </c>
      <c r="H10" s="84">
        <v>20</v>
      </c>
      <c r="I10" s="85"/>
      <c r="J10" s="83" t="s">
        <v>15</v>
      </c>
      <c r="K10" s="62">
        <v>6000</v>
      </c>
      <c r="L10" s="55" t="s">
        <v>25</v>
      </c>
    </row>
    <row r="11" spans="1:13" ht="30.75" customHeight="1" x14ac:dyDescent="0.2">
      <c r="A11" s="6"/>
      <c r="B11" s="357"/>
      <c r="C11" s="371"/>
      <c r="D11" s="372"/>
      <c r="E11" s="373"/>
      <c r="F11" s="370"/>
      <c r="G11" s="65" t="s">
        <v>16</v>
      </c>
      <c r="H11" s="86">
        <f>SUM(H8:H10)</f>
        <v>40</v>
      </c>
      <c r="I11" s="87"/>
      <c r="J11" s="88" t="s">
        <v>17</v>
      </c>
      <c r="K11" s="67"/>
      <c r="L11" s="68"/>
    </row>
    <row r="12" spans="1:13" ht="30.75" customHeight="1" x14ac:dyDescent="0.2">
      <c r="A12" s="6"/>
      <c r="B12" s="357">
        <v>2</v>
      </c>
      <c r="C12" s="363">
        <v>42708</v>
      </c>
      <c r="D12" s="364"/>
      <c r="E12" s="365"/>
      <c r="F12" s="51" t="s">
        <v>30</v>
      </c>
      <c r="G12" s="52" t="s">
        <v>23</v>
      </c>
      <c r="H12" s="89">
        <v>10</v>
      </c>
      <c r="I12" s="79"/>
      <c r="J12" s="80" t="s">
        <v>11</v>
      </c>
      <c r="K12" s="54">
        <v>5000</v>
      </c>
      <c r="L12" s="55"/>
    </row>
    <row r="13" spans="1:13" ht="30.75" customHeight="1" x14ac:dyDescent="0.2">
      <c r="A13" s="6"/>
      <c r="B13" s="357"/>
      <c r="C13" s="56">
        <v>0.5625</v>
      </c>
      <c r="D13" s="57" t="s">
        <v>29</v>
      </c>
      <c r="E13" s="58">
        <v>0.625</v>
      </c>
      <c r="F13" s="369" t="s">
        <v>28</v>
      </c>
      <c r="G13" s="59" t="s">
        <v>12</v>
      </c>
      <c r="H13" s="82">
        <v>10</v>
      </c>
      <c r="I13" s="61">
        <f>SUM(K12:K15)</f>
        <v>19000</v>
      </c>
      <c r="J13" s="83" t="s">
        <v>13</v>
      </c>
      <c r="K13" s="62">
        <v>500</v>
      </c>
      <c r="L13" s="55" t="s">
        <v>27</v>
      </c>
    </row>
    <row r="14" spans="1:13" ht="30.75" customHeight="1" x14ac:dyDescent="0.2">
      <c r="A14" s="6"/>
      <c r="B14" s="357"/>
      <c r="C14" s="366" t="s">
        <v>26</v>
      </c>
      <c r="D14" s="367"/>
      <c r="E14" s="368"/>
      <c r="F14" s="369"/>
      <c r="G14" s="63" t="s">
        <v>14</v>
      </c>
      <c r="H14" s="84">
        <v>10</v>
      </c>
      <c r="I14" s="85"/>
      <c r="J14" s="83" t="s">
        <v>15</v>
      </c>
      <c r="K14" s="62">
        <v>6000</v>
      </c>
      <c r="L14" s="55" t="s">
        <v>25</v>
      </c>
    </row>
    <row r="15" spans="1:13" ht="30.75" customHeight="1" x14ac:dyDescent="0.2">
      <c r="A15" s="6"/>
      <c r="B15" s="357"/>
      <c r="C15" s="338"/>
      <c r="D15" s="339"/>
      <c r="E15" s="340"/>
      <c r="F15" s="370"/>
      <c r="G15" s="65" t="s">
        <v>16</v>
      </c>
      <c r="H15" s="86">
        <f>SUM(H12:H14)</f>
        <v>30</v>
      </c>
      <c r="I15" s="87"/>
      <c r="J15" s="88" t="s">
        <v>17</v>
      </c>
      <c r="K15" s="67">
        <v>7500</v>
      </c>
      <c r="L15" s="68" t="s">
        <v>24</v>
      </c>
    </row>
    <row r="16" spans="1:13" ht="30.75" customHeight="1" x14ac:dyDescent="0.2">
      <c r="A16" s="6"/>
      <c r="B16" s="357">
        <v>3</v>
      </c>
      <c r="C16" s="352"/>
      <c r="D16" s="353"/>
      <c r="E16" s="354"/>
      <c r="F16" s="90"/>
      <c r="G16" s="52" t="s">
        <v>23</v>
      </c>
      <c r="H16" s="53"/>
      <c r="I16" s="79"/>
      <c r="J16" s="80" t="s">
        <v>11</v>
      </c>
      <c r="K16" s="81"/>
      <c r="L16" s="55"/>
    </row>
    <row r="17" spans="1:12" ht="30.75" customHeight="1" x14ac:dyDescent="0.2">
      <c r="A17" s="6"/>
      <c r="B17" s="357"/>
      <c r="C17" s="91"/>
      <c r="D17" s="92"/>
      <c r="E17" s="93"/>
      <c r="F17" s="347"/>
      <c r="G17" s="59" t="s">
        <v>12</v>
      </c>
      <c r="H17" s="60"/>
      <c r="I17" s="85">
        <f>SUM(K16:K19)</f>
        <v>0</v>
      </c>
      <c r="J17" s="83" t="s">
        <v>13</v>
      </c>
      <c r="K17" s="94"/>
      <c r="L17" s="55"/>
    </row>
    <row r="18" spans="1:12" ht="30.75" customHeight="1" x14ac:dyDescent="0.2">
      <c r="A18" s="6"/>
      <c r="B18" s="357"/>
      <c r="C18" s="335"/>
      <c r="D18" s="336"/>
      <c r="E18" s="337"/>
      <c r="F18" s="347"/>
      <c r="G18" s="63" t="s">
        <v>14</v>
      </c>
      <c r="H18" s="64"/>
      <c r="I18" s="85"/>
      <c r="J18" s="83" t="s">
        <v>15</v>
      </c>
      <c r="K18" s="94"/>
      <c r="L18" s="55"/>
    </row>
    <row r="19" spans="1:12" ht="30.75" customHeight="1" x14ac:dyDescent="0.2">
      <c r="A19" s="6"/>
      <c r="B19" s="357"/>
      <c r="C19" s="338"/>
      <c r="D19" s="339"/>
      <c r="E19" s="340"/>
      <c r="F19" s="348"/>
      <c r="G19" s="65" t="s">
        <v>16</v>
      </c>
      <c r="H19" s="66">
        <f>SUM(H16:H18)</f>
        <v>0</v>
      </c>
      <c r="I19" s="87"/>
      <c r="J19" s="88" t="s">
        <v>17</v>
      </c>
      <c r="K19" s="95"/>
      <c r="L19" s="68"/>
    </row>
    <row r="20" spans="1:12" ht="30.75" customHeight="1" x14ac:dyDescent="0.2">
      <c r="A20" s="6"/>
      <c r="B20" s="357">
        <v>4</v>
      </c>
      <c r="C20" s="352"/>
      <c r="D20" s="353"/>
      <c r="E20" s="354"/>
      <c r="F20" s="90"/>
      <c r="G20" s="52" t="s">
        <v>23</v>
      </c>
      <c r="H20" s="53"/>
      <c r="I20" s="79"/>
      <c r="J20" s="80" t="s">
        <v>11</v>
      </c>
      <c r="K20" s="81"/>
      <c r="L20" s="55"/>
    </row>
    <row r="21" spans="1:12" ht="30.75" customHeight="1" x14ac:dyDescent="0.2">
      <c r="A21" s="6"/>
      <c r="B21" s="357"/>
      <c r="C21" s="91"/>
      <c r="D21" s="92"/>
      <c r="E21" s="93"/>
      <c r="F21" s="347"/>
      <c r="G21" s="59" t="s">
        <v>12</v>
      </c>
      <c r="H21" s="60"/>
      <c r="I21" s="85">
        <f>SUM(K20:K23)</f>
        <v>0</v>
      </c>
      <c r="J21" s="83" t="s">
        <v>13</v>
      </c>
      <c r="K21" s="94"/>
      <c r="L21" s="55"/>
    </row>
    <row r="22" spans="1:12" ht="30.75" customHeight="1" x14ac:dyDescent="0.2">
      <c r="A22" s="6"/>
      <c r="B22" s="357"/>
      <c r="C22" s="335"/>
      <c r="D22" s="336"/>
      <c r="E22" s="337"/>
      <c r="F22" s="347"/>
      <c r="G22" s="63" t="s">
        <v>14</v>
      </c>
      <c r="H22" s="64"/>
      <c r="I22" s="85"/>
      <c r="J22" s="83" t="s">
        <v>15</v>
      </c>
      <c r="K22" s="94"/>
      <c r="L22" s="55"/>
    </row>
    <row r="23" spans="1:12" ht="30.75" customHeight="1" x14ac:dyDescent="0.2">
      <c r="A23" s="6"/>
      <c r="B23" s="357"/>
      <c r="C23" s="338"/>
      <c r="D23" s="339"/>
      <c r="E23" s="340"/>
      <c r="F23" s="348"/>
      <c r="G23" s="65" t="s">
        <v>16</v>
      </c>
      <c r="H23" s="66">
        <f>SUM(H20:H22)</f>
        <v>0</v>
      </c>
      <c r="I23" s="87"/>
      <c r="J23" s="88" t="s">
        <v>17</v>
      </c>
      <c r="K23" s="95"/>
      <c r="L23" s="68"/>
    </row>
    <row r="24" spans="1:12" ht="30.75" customHeight="1" x14ac:dyDescent="0.2">
      <c r="A24" s="6"/>
      <c r="B24" s="349">
        <v>5</v>
      </c>
      <c r="C24" s="352"/>
      <c r="D24" s="353"/>
      <c r="E24" s="354"/>
      <c r="F24" s="90"/>
      <c r="G24" s="52" t="s">
        <v>23</v>
      </c>
      <c r="H24" s="53"/>
      <c r="I24" s="79"/>
      <c r="J24" s="80" t="s">
        <v>11</v>
      </c>
      <c r="K24" s="81"/>
      <c r="L24" s="55"/>
    </row>
    <row r="25" spans="1:12" ht="30.75" customHeight="1" x14ac:dyDescent="0.2">
      <c r="A25" s="6"/>
      <c r="B25" s="350"/>
      <c r="C25" s="91"/>
      <c r="D25" s="92"/>
      <c r="E25" s="93"/>
      <c r="F25" s="347"/>
      <c r="G25" s="59" t="s">
        <v>12</v>
      </c>
      <c r="H25" s="60"/>
      <c r="I25" s="85">
        <f>SUM(K24:K27)</f>
        <v>0</v>
      </c>
      <c r="J25" s="83" t="s">
        <v>13</v>
      </c>
      <c r="K25" s="94"/>
      <c r="L25" s="55"/>
    </row>
    <row r="26" spans="1:12" ht="30.75" customHeight="1" x14ac:dyDescent="0.2">
      <c r="A26" s="6"/>
      <c r="B26" s="350"/>
      <c r="C26" s="335"/>
      <c r="D26" s="336"/>
      <c r="E26" s="337"/>
      <c r="F26" s="347"/>
      <c r="G26" s="63" t="s">
        <v>14</v>
      </c>
      <c r="H26" s="64"/>
      <c r="I26" s="85"/>
      <c r="J26" s="83" t="s">
        <v>15</v>
      </c>
      <c r="K26" s="94"/>
      <c r="L26" s="55"/>
    </row>
    <row r="27" spans="1:12" ht="30.75" customHeight="1" thickBot="1" x14ac:dyDescent="0.25">
      <c r="A27" s="6"/>
      <c r="B27" s="351"/>
      <c r="C27" s="338"/>
      <c r="D27" s="339"/>
      <c r="E27" s="340"/>
      <c r="F27" s="348"/>
      <c r="G27" s="63" t="s">
        <v>16</v>
      </c>
      <c r="H27" s="64">
        <f>SUM(H24:H26)</f>
        <v>0</v>
      </c>
      <c r="I27" s="99"/>
      <c r="J27" s="88" t="s">
        <v>17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18</v>
      </c>
      <c r="H28" s="100">
        <f>H11+H15+H23+H19</f>
        <v>70</v>
      </c>
      <c r="I28" s="101">
        <f>I9+I13+I21+I17</f>
        <v>26000</v>
      </c>
      <c r="J28" s="355" t="s">
        <v>79</v>
      </c>
      <c r="K28" s="355"/>
      <c r="L28" s="356"/>
    </row>
    <row r="29" spans="1:12" ht="20.25" customHeight="1" thickTop="1" x14ac:dyDescent="0.2">
      <c r="A29" s="6"/>
      <c r="B29" s="72"/>
      <c r="C29" s="359" t="s">
        <v>80</v>
      </c>
      <c r="D29" s="359"/>
      <c r="E29" s="359"/>
      <c r="F29" s="359"/>
      <c r="G29" s="358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22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341"/>
      <c r="C33" s="342"/>
      <c r="D33" s="342"/>
      <c r="E33" s="342"/>
      <c r="F33" s="342"/>
      <c r="G33" s="342"/>
      <c r="H33" s="342"/>
      <c r="I33" s="342"/>
      <c r="J33" s="342"/>
      <c r="K33" s="342"/>
      <c r="L33" s="343"/>
      <c r="O33" s="5"/>
    </row>
    <row r="34" spans="1:15" ht="20.25" customHeight="1" x14ac:dyDescent="0.2">
      <c r="A34" s="6"/>
      <c r="B34" s="344"/>
      <c r="C34" s="345"/>
      <c r="D34" s="345"/>
      <c r="E34" s="345"/>
      <c r="F34" s="345"/>
      <c r="G34" s="345"/>
      <c r="H34" s="345"/>
      <c r="I34" s="345"/>
      <c r="J34" s="345"/>
      <c r="K34" s="345"/>
      <c r="L34" s="346"/>
    </row>
    <row r="35" spans="1:15" ht="18.75" customHeight="1" x14ac:dyDescent="0.2">
      <c r="A35" s="5"/>
      <c r="B35" s="76" t="s">
        <v>19</v>
      </c>
      <c r="C35" s="76" t="s">
        <v>20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21</v>
      </c>
      <c r="D36" s="77"/>
      <c r="E36" s="77"/>
      <c r="F36" s="358" t="s">
        <v>72</v>
      </c>
      <c r="G36" s="358"/>
      <c r="H36" s="358"/>
      <c r="I36" s="358"/>
      <c r="J36" s="358"/>
      <c r="K36" s="358"/>
      <c r="L36" s="358"/>
    </row>
    <row r="37" spans="1:15" ht="12.75" customHeight="1" x14ac:dyDescent="0.2">
      <c r="B37" s="76"/>
      <c r="C37" s="77"/>
      <c r="D37" s="77"/>
      <c r="E37" s="77"/>
      <c r="F37" s="78" t="s">
        <v>69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358" t="s">
        <v>70</v>
      </c>
      <c r="G38" s="358"/>
      <c r="H38" s="358"/>
      <c r="I38" s="358"/>
      <c r="J38" s="358"/>
      <c r="K38" s="358"/>
      <c r="L38" s="358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407"/>
      <c r="J1" s="407"/>
    </row>
    <row r="2" spans="1:10" ht="30" customHeight="1" x14ac:dyDescent="0.2">
      <c r="A2" s="5"/>
      <c r="B2" s="46" t="s">
        <v>73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403" t="s">
        <v>35</v>
      </c>
      <c r="D4" s="403" t="s">
        <v>2</v>
      </c>
      <c r="E4" s="403" t="s">
        <v>3</v>
      </c>
      <c r="F4" s="408" t="s">
        <v>4</v>
      </c>
      <c r="G4" s="411" t="s">
        <v>5</v>
      </c>
      <c r="H4" s="412"/>
      <c r="I4" s="413"/>
    </row>
    <row r="5" spans="1:10" ht="14.25" customHeight="1" x14ac:dyDescent="0.2">
      <c r="A5" s="6"/>
      <c r="B5" s="40"/>
      <c r="C5" s="403"/>
      <c r="D5" s="403"/>
      <c r="E5" s="403"/>
      <c r="F5" s="409"/>
      <c r="G5" s="414"/>
      <c r="H5" s="415"/>
      <c r="I5" s="416"/>
    </row>
    <row r="6" spans="1:10" ht="14.25" customHeight="1" x14ac:dyDescent="0.2">
      <c r="A6" s="6"/>
      <c r="B6" s="39"/>
      <c r="C6" s="403"/>
      <c r="D6" s="403"/>
      <c r="E6" s="403"/>
      <c r="F6" s="410"/>
      <c r="G6" s="38" t="s">
        <v>7</v>
      </c>
      <c r="H6" s="38" t="s">
        <v>8</v>
      </c>
      <c r="I6" s="38" t="s">
        <v>9</v>
      </c>
    </row>
    <row r="7" spans="1:10" ht="18.75" customHeight="1" x14ac:dyDescent="0.2">
      <c r="A7" s="6"/>
      <c r="B7" s="406">
        <v>1</v>
      </c>
      <c r="C7" s="31" t="s">
        <v>67</v>
      </c>
      <c r="D7" s="30" t="s">
        <v>10</v>
      </c>
      <c r="E7" s="29"/>
      <c r="F7" s="28"/>
      <c r="G7" s="27" t="s">
        <v>11</v>
      </c>
      <c r="H7" s="37"/>
      <c r="I7" s="32"/>
    </row>
    <row r="8" spans="1:10" ht="18.75" customHeight="1" x14ac:dyDescent="0.2">
      <c r="A8" s="6"/>
      <c r="B8" s="406"/>
      <c r="C8" s="404" t="s">
        <v>66</v>
      </c>
      <c r="D8" s="26" t="s">
        <v>12</v>
      </c>
      <c r="E8" s="35">
        <v>15</v>
      </c>
      <c r="F8" s="24">
        <f>SUM(H7:H10)</f>
        <v>13500</v>
      </c>
      <c r="G8" s="23" t="s">
        <v>13</v>
      </c>
      <c r="H8" s="33"/>
      <c r="I8" s="32"/>
    </row>
    <row r="9" spans="1:10" ht="18.75" customHeight="1" x14ac:dyDescent="0.2">
      <c r="A9" s="6"/>
      <c r="B9" s="406"/>
      <c r="C9" s="404"/>
      <c r="D9" s="25" t="s">
        <v>14</v>
      </c>
      <c r="E9" s="34">
        <v>15</v>
      </c>
      <c r="F9" s="24"/>
      <c r="G9" s="23" t="s">
        <v>15</v>
      </c>
      <c r="H9" s="33">
        <v>4500</v>
      </c>
      <c r="I9" s="32" t="s">
        <v>25</v>
      </c>
    </row>
    <row r="10" spans="1:10" ht="18.75" customHeight="1" x14ac:dyDescent="0.2">
      <c r="A10" s="6"/>
      <c r="B10" s="406"/>
      <c r="C10" s="405"/>
      <c r="D10" s="22" t="s">
        <v>16</v>
      </c>
      <c r="E10" s="21">
        <f>SUM(E7:E9)</f>
        <v>30</v>
      </c>
      <c r="F10" s="20"/>
      <c r="G10" s="19" t="s">
        <v>17</v>
      </c>
      <c r="H10" s="18">
        <v>9000</v>
      </c>
      <c r="I10" s="17" t="s">
        <v>65</v>
      </c>
    </row>
    <row r="11" spans="1:10" ht="18.75" customHeight="1" x14ac:dyDescent="0.2">
      <c r="A11" s="6"/>
      <c r="B11" s="406">
        <v>2</v>
      </c>
      <c r="C11" s="31" t="s">
        <v>64</v>
      </c>
      <c r="D11" s="30" t="s">
        <v>23</v>
      </c>
      <c r="E11" s="29">
        <v>10</v>
      </c>
      <c r="F11" s="28"/>
      <c r="G11" s="27" t="s">
        <v>11</v>
      </c>
      <c r="H11" s="37">
        <v>5000</v>
      </c>
      <c r="I11" s="32"/>
    </row>
    <row r="12" spans="1:10" ht="18.75" customHeight="1" x14ac:dyDescent="0.2">
      <c r="A12" s="6"/>
      <c r="B12" s="406"/>
      <c r="C12" s="404" t="s">
        <v>63</v>
      </c>
      <c r="D12" s="26" t="s">
        <v>12</v>
      </c>
      <c r="E12" s="35">
        <v>15</v>
      </c>
      <c r="F12" s="24">
        <f>SUM(H11:H14)</f>
        <v>10250</v>
      </c>
      <c r="G12" s="23" t="s">
        <v>13</v>
      </c>
      <c r="H12" s="33"/>
      <c r="I12" s="32"/>
    </row>
    <row r="13" spans="1:10" ht="18.75" customHeight="1" x14ac:dyDescent="0.2">
      <c r="A13" s="6"/>
      <c r="B13" s="406"/>
      <c r="C13" s="404"/>
      <c r="D13" s="25" t="s">
        <v>14</v>
      </c>
      <c r="E13" s="34">
        <v>10</v>
      </c>
      <c r="F13" s="24"/>
      <c r="G13" s="23" t="s">
        <v>15</v>
      </c>
      <c r="H13" s="33">
        <v>5250</v>
      </c>
      <c r="I13" s="32" t="s">
        <v>25</v>
      </c>
    </row>
    <row r="14" spans="1:10" ht="18.75" customHeight="1" x14ac:dyDescent="0.2">
      <c r="A14" s="6"/>
      <c r="B14" s="406"/>
      <c r="C14" s="405"/>
      <c r="D14" s="22" t="s">
        <v>16</v>
      </c>
      <c r="E14" s="21">
        <f>SUM(E11:E13)</f>
        <v>35</v>
      </c>
      <c r="F14" s="20"/>
      <c r="G14" s="19" t="s">
        <v>17</v>
      </c>
      <c r="H14" s="18"/>
      <c r="I14" s="17"/>
    </row>
    <row r="15" spans="1:10" ht="18.75" customHeight="1" x14ac:dyDescent="0.2">
      <c r="A15" s="6"/>
      <c r="B15" s="406">
        <v>3</v>
      </c>
      <c r="C15" s="31" t="s">
        <v>62</v>
      </c>
      <c r="D15" s="30" t="s">
        <v>23</v>
      </c>
      <c r="E15" s="29">
        <v>10</v>
      </c>
      <c r="F15" s="28"/>
      <c r="G15" s="27" t="s">
        <v>11</v>
      </c>
      <c r="H15" s="37">
        <v>10000</v>
      </c>
      <c r="I15" s="32"/>
    </row>
    <row r="16" spans="1:10" ht="18.75" customHeight="1" x14ac:dyDescent="0.2">
      <c r="A16" s="6"/>
      <c r="B16" s="406"/>
      <c r="C16" s="404" t="s">
        <v>61</v>
      </c>
      <c r="D16" s="26" t="s">
        <v>12</v>
      </c>
      <c r="E16" s="35">
        <v>10</v>
      </c>
      <c r="F16" s="24">
        <f>SUM(H15:H18)</f>
        <v>14500</v>
      </c>
      <c r="G16" s="23" t="s">
        <v>13</v>
      </c>
      <c r="H16" s="33"/>
      <c r="I16" s="32"/>
    </row>
    <row r="17" spans="1:9" ht="18.75" customHeight="1" x14ac:dyDescent="0.2">
      <c r="A17" s="6"/>
      <c r="B17" s="406"/>
      <c r="C17" s="404"/>
      <c r="D17" s="25" t="s">
        <v>14</v>
      </c>
      <c r="E17" s="34">
        <v>10</v>
      </c>
      <c r="F17" s="24"/>
      <c r="G17" s="23" t="s">
        <v>15</v>
      </c>
      <c r="H17" s="33">
        <v>4500</v>
      </c>
      <c r="I17" s="32" t="s">
        <v>25</v>
      </c>
    </row>
    <row r="18" spans="1:9" ht="18.75" customHeight="1" x14ac:dyDescent="0.2">
      <c r="A18" s="6"/>
      <c r="B18" s="406"/>
      <c r="C18" s="405"/>
      <c r="D18" s="22" t="s">
        <v>16</v>
      </c>
      <c r="E18" s="21">
        <f>SUM(E15:E17)</f>
        <v>30</v>
      </c>
      <c r="F18" s="20"/>
      <c r="G18" s="19" t="s">
        <v>17</v>
      </c>
      <c r="H18" s="18"/>
      <c r="I18" s="17"/>
    </row>
    <row r="19" spans="1:9" ht="18.75" customHeight="1" x14ac:dyDescent="0.2">
      <c r="A19" s="6"/>
      <c r="B19" s="406">
        <v>4</v>
      </c>
      <c r="C19" s="31" t="s">
        <v>60</v>
      </c>
      <c r="D19" s="30" t="s">
        <v>23</v>
      </c>
      <c r="E19" s="29"/>
      <c r="F19" s="28"/>
      <c r="G19" s="27" t="s">
        <v>11</v>
      </c>
      <c r="H19" s="37">
        <v>30000</v>
      </c>
      <c r="I19" s="32"/>
    </row>
    <row r="20" spans="1:9" ht="18.75" customHeight="1" x14ac:dyDescent="0.2">
      <c r="A20" s="6"/>
      <c r="B20" s="406"/>
      <c r="C20" s="404" t="s">
        <v>59</v>
      </c>
      <c r="D20" s="26" t="s">
        <v>12</v>
      </c>
      <c r="E20" s="35">
        <v>10</v>
      </c>
      <c r="F20" s="24">
        <f>SUM(H19:H22)</f>
        <v>50000</v>
      </c>
      <c r="G20" s="23" t="s">
        <v>13</v>
      </c>
      <c r="H20" s="33">
        <v>20000</v>
      </c>
      <c r="I20" s="32" t="s">
        <v>58</v>
      </c>
    </row>
    <row r="21" spans="1:9" ht="18.75" customHeight="1" x14ac:dyDescent="0.2">
      <c r="A21" s="6"/>
      <c r="B21" s="406"/>
      <c r="C21" s="404"/>
      <c r="D21" s="25" t="s">
        <v>14</v>
      </c>
      <c r="E21" s="34">
        <v>10</v>
      </c>
      <c r="F21" s="24"/>
      <c r="G21" s="23" t="s">
        <v>15</v>
      </c>
      <c r="H21" s="33"/>
      <c r="I21" s="32"/>
    </row>
    <row r="22" spans="1:9" ht="18.75" customHeight="1" x14ac:dyDescent="0.2">
      <c r="A22" s="6"/>
      <c r="B22" s="406"/>
      <c r="C22" s="405"/>
      <c r="D22" s="22" t="s">
        <v>16</v>
      </c>
      <c r="E22" s="21">
        <f>SUM(E19:E21)</f>
        <v>20</v>
      </c>
      <c r="F22" s="20"/>
      <c r="G22" s="19" t="s">
        <v>17</v>
      </c>
      <c r="H22" s="18"/>
      <c r="I22" s="17"/>
    </row>
    <row r="23" spans="1:9" ht="18.75" customHeight="1" x14ac:dyDescent="0.2">
      <c r="A23" s="6"/>
      <c r="B23" s="401">
        <v>5</v>
      </c>
      <c r="C23" s="31" t="s">
        <v>57</v>
      </c>
      <c r="D23" s="30" t="s">
        <v>23</v>
      </c>
      <c r="E23" s="29">
        <v>10</v>
      </c>
      <c r="F23" s="28"/>
      <c r="G23" s="27" t="s">
        <v>11</v>
      </c>
      <c r="H23" s="37"/>
      <c r="I23" s="36"/>
    </row>
    <row r="24" spans="1:9" ht="18.75" customHeight="1" x14ac:dyDescent="0.2">
      <c r="A24" s="6"/>
      <c r="B24" s="402"/>
      <c r="C24" s="404" t="s">
        <v>56</v>
      </c>
      <c r="D24" s="26" t="s">
        <v>12</v>
      </c>
      <c r="E24" s="35">
        <v>5</v>
      </c>
      <c r="F24" s="24">
        <f>SUM(H23:H26)</f>
        <v>8750</v>
      </c>
      <c r="G24" s="23" t="s">
        <v>13</v>
      </c>
      <c r="H24" s="33"/>
      <c r="I24" s="32"/>
    </row>
    <row r="25" spans="1:9" ht="18.75" customHeight="1" x14ac:dyDescent="0.2">
      <c r="A25" s="6"/>
      <c r="B25" s="402"/>
      <c r="C25" s="404"/>
      <c r="D25" s="25" t="s">
        <v>14</v>
      </c>
      <c r="E25" s="34">
        <v>10</v>
      </c>
      <c r="F25" s="24"/>
      <c r="G25" s="23" t="s">
        <v>15</v>
      </c>
      <c r="H25" s="33">
        <v>3750</v>
      </c>
      <c r="I25" s="32" t="s">
        <v>55</v>
      </c>
    </row>
    <row r="26" spans="1:9" ht="18.75" customHeight="1" x14ac:dyDescent="0.2">
      <c r="A26" s="6"/>
      <c r="B26" s="403"/>
      <c r="C26" s="405"/>
      <c r="D26" s="22" t="s">
        <v>16</v>
      </c>
      <c r="E26" s="21">
        <f>SUM(E23:E25)</f>
        <v>25</v>
      </c>
      <c r="F26" s="20"/>
      <c r="G26" s="19" t="s">
        <v>17</v>
      </c>
      <c r="H26" s="18">
        <v>5000</v>
      </c>
      <c r="I26" s="17" t="s">
        <v>54</v>
      </c>
    </row>
    <row r="27" spans="1:9" ht="18.75" customHeight="1" x14ac:dyDescent="0.2">
      <c r="A27" s="6"/>
      <c r="B27" s="401">
        <v>6</v>
      </c>
      <c r="C27" s="31" t="s">
        <v>53</v>
      </c>
      <c r="D27" s="30" t="s">
        <v>23</v>
      </c>
      <c r="E27" s="29">
        <v>0</v>
      </c>
      <c r="F27" s="28"/>
      <c r="G27" s="27" t="s">
        <v>11</v>
      </c>
      <c r="H27" s="7">
        <v>8000</v>
      </c>
      <c r="I27" s="8" t="s">
        <v>52</v>
      </c>
    </row>
    <row r="28" spans="1:9" ht="18.75" customHeight="1" x14ac:dyDescent="0.2">
      <c r="A28" s="6"/>
      <c r="B28" s="402"/>
      <c r="C28" s="404" t="s">
        <v>51</v>
      </c>
      <c r="D28" s="26" t="s">
        <v>12</v>
      </c>
      <c r="E28" s="9">
        <v>20</v>
      </c>
      <c r="F28" s="24">
        <f>SUM(H27:H30)</f>
        <v>13500</v>
      </c>
      <c r="G28" s="23" t="s">
        <v>13</v>
      </c>
      <c r="H28" s="10">
        <v>1000</v>
      </c>
      <c r="I28" s="8" t="s">
        <v>50</v>
      </c>
    </row>
    <row r="29" spans="1:9" ht="18.75" customHeight="1" x14ac:dyDescent="0.2">
      <c r="A29" s="6"/>
      <c r="B29" s="402"/>
      <c r="C29" s="404"/>
      <c r="D29" s="25" t="s">
        <v>14</v>
      </c>
      <c r="E29" s="11">
        <v>10</v>
      </c>
      <c r="F29" s="24"/>
      <c r="G29" s="23" t="s">
        <v>15</v>
      </c>
      <c r="H29" s="10">
        <v>4500</v>
      </c>
      <c r="I29" s="8" t="s">
        <v>25</v>
      </c>
    </row>
    <row r="30" spans="1:9" ht="18.75" customHeight="1" x14ac:dyDescent="0.2">
      <c r="A30" s="6"/>
      <c r="B30" s="403"/>
      <c r="C30" s="405"/>
      <c r="D30" s="22" t="s">
        <v>16</v>
      </c>
      <c r="E30" s="21">
        <f>SUM(E27:E29)</f>
        <v>30</v>
      </c>
      <c r="F30" s="20"/>
      <c r="G30" s="19" t="s">
        <v>17</v>
      </c>
      <c r="H30" s="18"/>
      <c r="I30" s="17"/>
    </row>
    <row r="31" spans="1:9" ht="18.75" customHeight="1" x14ac:dyDescent="0.2">
      <c r="A31" s="6"/>
      <c r="B31" s="401">
        <v>7</v>
      </c>
      <c r="C31" s="31" t="s">
        <v>49</v>
      </c>
      <c r="D31" s="30" t="s">
        <v>23</v>
      </c>
      <c r="E31" s="29"/>
      <c r="F31" s="28"/>
      <c r="G31" s="27" t="s">
        <v>11</v>
      </c>
      <c r="H31" s="7">
        <v>10000</v>
      </c>
      <c r="I31" s="8"/>
    </row>
    <row r="32" spans="1:9" ht="18.75" customHeight="1" x14ac:dyDescent="0.2">
      <c r="A32" s="6"/>
      <c r="B32" s="402"/>
      <c r="C32" s="404" t="s">
        <v>48</v>
      </c>
      <c r="D32" s="26" t="s">
        <v>12</v>
      </c>
      <c r="E32" s="9">
        <v>15</v>
      </c>
      <c r="F32" s="24">
        <f>SUM(H31:H34)</f>
        <v>16000</v>
      </c>
      <c r="G32" s="23" t="s">
        <v>13</v>
      </c>
      <c r="H32" s="10"/>
      <c r="I32" s="8"/>
    </row>
    <row r="33" spans="1:9" ht="18.75" customHeight="1" x14ac:dyDescent="0.2">
      <c r="A33" s="6"/>
      <c r="B33" s="402"/>
      <c r="C33" s="404"/>
      <c r="D33" s="25" t="s">
        <v>14</v>
      </c>
      <c r="E33" s="11">
        <v>15</v>
      </c>
      <c r="F33" s="24"/>
      <c r="G33" s="23" t="s">
        <v>15</v>
      </c>
      <c r="H33" s="10">
        <v>6000</v>
      </c>
      <c r="I33" s="8" t="s">
        <v>25</v>
      </c>
    </row>
    <row r="34" spans="1:9" ht="18.75" customHeight="1" x14ac:dyDescent="0.2">
      <c r="A34" s="6"/>
      <c r="B34" s="403"/>
      <c r="C34" s="405"/>
      <c r="D34" s="22" t="s">
        <v>16</v>
      </c>
      <c r="E34" s="21">
        <f>SUM(E31:E33)</f>
        <v>30</v>
      </c>
      <c r="F34" s="20"/>
      <c r="G34" s="19" t="s">
        <v>17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46</v>
      </c>
      <c r="C36" s="16" t="s">
        <v>47</v>
      </c>
      <c r="D36" s="16"/>
      <c r="E36" s="15" t="s">
        <v>46</v>
      </c>
      <c r="F36" s="16" t="s">
        <v>45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44</v>
      </c>
      <c r="F38" s="14" t="s">
        <v>43</v>
      </c>
    </row>
    <row r="39" spans="1:9" s="14" customFormat="1" ht="22.5" customHeight="1" x14ac:dyDescent="0.2">
      <c r="C39" s="14" t="s">
        <v>42</v>
      </c>
      <c r="F39" s="14" t="s">
        <v>41</v>
      </c>
    </row>
    <row r="40" spans="1:9" s="14" customFormat="1" ht="22.5" customHeight="1" x14ac:dyDescent="0.2">
      <c r="C40" s="14" t="s">
        <v>40</v>
      </c>
      <c r="F40" s="14" t="s">
        <v>39</v>
      </c>
    </row>
    <row r="41" spans="1:9" s="14" customFormat="1" ht="22.5" customHeight="1" x14ac:dyDescent="0.2">
      <c r="C41" s="14" t="s">
        <v>38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実施申請書（様式１)</vt:lpstr>
      <vt:lpstr>記入例（様式１）</vt:lpstr>
      <vt:lpstr>事業計画（記入例）</vt:lpstr>
      <vt:lpstr>計画（案）</vt:lpstr>
      <vt:lpstr>'記入例（様式１）'!Print_Area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2026-03-18T00:15:52Z</cp:lastPrinted>
  <dcterms:created xsi:type="dcterms:W3CDTF">2016-05-23T01:55:44Z</dcterms:created>
  <dcterms:modified xsi:type="dcterms:W3CDTF">2026-03-18T00:15:52Z</dcterms:modified>
</cp:coreProperties>
</file>