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310BC151-44D6-41C2-8A3F-0F6FFB038EC9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実施報告書（様式４）" sheetId="16" r:id="rId1"/>
    <sheet name="記入例（様式４）" sheetId="19" r:id="rId2"/>
    <sheet name="事業計画（記入例）" sheetId="2" state="hidden" r:id="rId3"/>
    <sheet name="計画（案）" sheetId="3" state="hidden" r:id="rId4"/>
  </sheets>
  <definedNames>
    <definedName name="_xlnm.Print_Area" localSheetId="3">'計画（案）'!$A$1:$J$42</definedName>
    <definedName name="_xlnm.Print_Area" localSheetId="0">'実施報告書（様式４）'!$A$1:$M$41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<sst xmlns="http://schemas.openxmlformats.org/spreadsheetml/2006/main" count="349" uniqueCount="128">
  <si>
    <t>実　施　日</t>
    <phoneticPr fontId="2"/>
  </si>
  <si>
    <t>学習（活動）内容</t>
    <phoneticPr fontId="2"/>
  </si>
  <si>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</si>
  <si>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</si>
  <si>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</si>
  <si>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</si>
  <si>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</si>
  <si>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</si>
  <si>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</si>
  <si>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</si>
  <si>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</si>
  <si>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</si>
  <si>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</si>
  <si>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</si>
  <si>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</si>
  <si>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</si>
  <si>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</si>
  <si>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</si>
  <si>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</si>
  <si>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</si>
  <si>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</si>
  <si>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</si>
  <si>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</si>
  <si>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</si>
  <si>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</si>
  <si>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</si>
  <si>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</si>
  <si>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</si>
  <si>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</si>
  <si>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</si>
  <si>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</si>
  <si>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</si>
  <si>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</si>
  <si>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</si>
  <si>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</si>
  <si>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</si>
  <si>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</si>
  <si>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</si>
  <si>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</si>
  <si>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</si>
  <si>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</si>
  <si>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</si>
  <si>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</si>
  <si>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</si>
  <si>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</si>
  <si>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</si>
  <si>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</si>
  <si>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</si>
  <si>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</si>
  <si>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</si>
  <si>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</si>
  <si>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</si>
  <si>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</si>
  <si>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</si>
  <si>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</si>
  <si>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</si>
  <si>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</si>
  <si>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</si>
  <si>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</si>
  <si>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</si>
  <si>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</si>
  <si>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</si>
  <si>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</si>
  <si>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</si>
  <si>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</si>
  <si>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</si>
  <si>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</si>
  <si>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</si>
  <si>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</si>
  <si>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</si>
  <si>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</si>
  <si>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</si>
  <si>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</si>
  <si>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</si>
  <si>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</si>
  <si>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</si>
  <si>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　 月 　日(   )</t>
    <rPh sb="2" eb="3">
      <t>ガツ</t>
    </rPh>
    <rPh sb="5" eb="6">
      <t>ニチ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</si>
  <si>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</si>
  <si>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</si>
  <si>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</si>
  <si>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</si>
  <si>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 xml:space="preserve"> </t>
    <phoneticPr fontId="2"/>
  </si>
  <si>
    <t>65歳以上</t>
    <rPh sb="2" eb="3">
      <t>サイ</t>
    </rPh>
    <rPh sb="3" eb="5">
      <t>イジョウ</t>
    </rPh>
    <phoneticPr fontId="2"/>
  </si>
  <si>
    <r>
      <t xml:space="preserve">対象者
</t>
    </r>
    <r>
      <rPr>
        <sz val="10"/>
        <rFont val="ＭＳ 明朝"/>
        <family val="1"/>
        <charset val="128"/>
      </rPr>
      <t>※年齢の内訳は
おおむねで構いません</t>
    </r>
    <rPh sb="2" eb="3">
      <t>シャ</t>
    </rPh>
    <phoneticPr fontId="2"/>
  </si>
  <si>
    <t>TEL　0795-43-0544    FAX 0795-42-1735</t>
    <phoneticPr fontId="2"/>
  </si>
  <si>
    <t>E-mail　jinken-kyodo@city.kato.lg.jp　　　　</t>
    <phoneticPr fontId="2"/>
  </si>
  <si>
    <t>総計</t>
    <phoneticPr fontId="2"/>
  </si>
  <si>
    <t>　　　　人　</t>
    <rPh sb="4" eb="5">
      <t>ニン</t>
    </rPh>
    <phoneticPr fontId="2"/>
  </si>
  <si>
    <t>　　　　　　　円</t>
    <rPh sb="7" eb="8">
      <t>エン</t>
    </rPh>
    <phoneticPr fontId="2"/>
  </si>
  <si>
    <t xml:space="preserve">成人　
</t>
    <rPh sb="0" eb="2">
      <t>セイジン</t>
    </rPh>
    <phoneticPr fontId="2"/>
  </si>
  <si>
    <t>参加人数</t>
    <rPh sb="0" eb="2">
      <t>サンカ</t>
    </rPh>
    <rPh sb="2" eb="4">
      <t>ニンズウ</t>
    </rPh>
    <phoneticPr fontId="2"/>
  </si>
  <si>
    <r>
      <t>　支出合計金額 　</t>
    </r>
    <r>
      <rPr>
        <b/>
        <u/>
        <sz val="14"/>
        <rFont val="ＭＳ 明朝"/>
        <family val="1"/>
        <charset val="128"/>
      </rPr>
      <t>　　　　　　　円</t>
    </r>
    <phoneticPr fontId="2"/>
  </si>
  <si>
    <t>チラシコピー代</t>
    <rPh sb="6" eb="7">
      <t>ダイ</t>
    </rPh>
    <phoneticPr fontId="2"/>
  </si>
  <si>
    <t>茶菓子</t>
    <rPh sb="0" eb="3">
      <t>チャガシ</t>
    </rPh>
    <phoneticPr fontId="2"/>
  </si>
  <si>
    <t>しめ縄材料</t>
    <rPh sb="2" eb="3">
      <t>ナワ</t>
    </rPh>
    <rPh sb="3" eb="5">
      <t>ザイリョウ</t>
    </rPh>
    <phoneticPr fontId="2"/>
  </si>
  <si>
    <t>様式４</t>
    <rPh sb="0" eb="2">
      <t>ヨウシキ</t>
    </rPh>
    <phoneticPr fontId="2"/>
  </si>
  <si>
    <t xml:space="preserve"> （　　　　）地区 　 氏名（　　　　　　　　　　　）</t>
    <rPh sb="7" eb="9">
      <t>チク</t>
    </rPh>
    <rPh sb="12" eb="14">
      <t>シメイ</t>
    </rPh>
    <phoneticPr fontId="2"/>
  </si>
  <si>
    <r>
      <rPr>
        <b/>
        <sz val="10"/>
        <rFont val="ＭＳ 明朝"/>
        <family val="1"/>
        <charset val="128"/>
      </rPr>
      <t>市同教からの</t>
    </r>
    <r>
      <rPr>
        <b/>
        <sz val="14"/>
        <rFont val="ＭＳ 明朝"/>
        <family val="1"/>
        <charset val="128"/>
      </rPr>
      <t>助成上限金額</t>
    </r>
    <r>
      <rPr>
        <b/>
        <u/>
        <sz val="14"/>
        <rFont val="ＭＳ 明朝"/>
        <family val="1"/>
        <charset val="128"/>
      </rPr>
      <t>　　　　 　円</t>
    </r>
    <rPh sb="8" eb="10">
      <t>ジョウゲン</t>
    </rPh>
    <phoneticPr fontId="2"/>
  </si>
  <si>
    <t>開 催 時 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</si>
  <si>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場　　  所</t>
    <phoneticPr fontId="2"/>
  </si>
  <si>
    <t>内訳</t>
    <rPh sb="0" eb="2">
      <t>ウチワケ</t>
    </rPh>
    <phoneticPr fontId="2"/>
  </si>
  <si>
    <t>　　　　　　　　　　　　　令和　　年　　月　　日</t>
    <rPh sb="13" eb="15">
      <t>レイワ</t>
    </rPh>
    <rPh sb="15" eb="16">
      <t>ネン</t>
    </rPh>
    <rPh sb="19" eb="20">
      <t>ガツ</t>
    </rPh>
    <rPh sb="22" eb="23">
      <t>ヒ</t>
    </rPh>
    <phoneticPr fontId="2"/>
  </si>
  <si>
    <t>17,600円</t>
    <rPh sb="6" eb="7">
      <t>エン</t>
    </rPh>
    <phoneticPr fontId="2"/>
  </si>
  <si>
    <t>　91人　</t>
    <rPh sb="3" eb="4">
      <t>ニン</t>
    </rPh>
    <phoneticPr fontId="2"/>
  </si>
  <si>
    <t>18歳未満</t>
    <rPh sb="2" eb="3">
      <t>サイ</t>
    </rPh>
    <rPh sb="3" eb="5">
      <t>ミマン</t>
    </rPh>
    <phoneticPr fontId="2"/>
  </si>
  <si>
    <t xml:space="preserve">　         </t>
    <phoneticPr fontId="2"/>
  </si>
  <si>
    <r>
      <t xml:space="preserve">　振込決定金額  </t>
    </r>
    <r>
      <rPr>
        <b/>
        <u/>
        <sz val="14"/>
        <rFont val="ＭＳ 明朝"/>
        <family val="1"/>
        <charset val="128"/>
      </rPr>
      <t>　　　　　　円</t>
    </r>
    <rPh sb="1" eb="3">
      <t>フリコミ</t>
    </rPh>
    <rPh sb="3" eb="5">
      <t>ケッテイ</t>
    </rPh>
    <rPh sb="5" eb="7">
      <t>キンガク</t>
    </rPh>
    <phoneticPr fontId="2"/>
  </si>
  <si>
    <t>　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2"/>
  </si>
  <si>
    <t>事務局記入欄</t>
    <rPh sb="0" eb="3">
      <t>ジムキョク</t>
    </rPh>
    <rPh sb="3" eb="5">
      <t>キニュウ</t>
    </rPh>
    <rPh sb="5" eb="6">
      <t>ラン</t>
    </rPh>
    <phoneticPr fontId="2"/>
  </si>
  <si>
    <t xml:space="preserve"> 日中に連絡可能な電話番号（　　　　　　　　　　　）</t>
    <phoneticPr fontId="2"/>
  </si>
  <si>
    <r>
      <rPr>
        <b/>
        <sz val="10"/>
        <rFont val="ＭＳ 明朝"/>
        <family val="1"/>
        <charset val="128"/>
      </rPr>
      <t>市同教からの</t>
    </r>
    <r>
      <rPr>
        <b/>
        <sz val="14"/>
        <rFont val="ＭＳ 明朝"/>
        <family val="1"/>
        <charset val="128"/>
      </rPr>
      <t xml:space="preserve">助成上限金額  </t>
    </r>
    <r>
      <rPr>
        <b/>
        <u/>
        <sz val="14"/>
        <color rgb="FFFF0000"/>
        <rFont val="ＭＳ 明朝"/>
        <family val="1"/>
        <charset val="128"/>
      </rPr>
      <t>15,000円</t>
    </r>
    <rPh sb="8" eb="10">
      <t>ジョウゲン</t>
    </rPh>
    <phoneticPr fontId="2"/>
  </si>
  <si>
    <r>
      <t xml:space="preserve">　支出合計金額 　　　　  </t>
    </r>
    <r>
      <rPr>
        <b/>
        <u/>
        <sz val="14"/>
        <color rgb="FFFF0000"/>
        <rFont val="ＭＳ 明朝"/>
        <family val="1"/>
        <charset val="128"/>
      </rPr>
      <t>17,600円</t>
    </r>
    <phoneticPr fontId="2"/>
  </si>
  <si>
    <t>13：30～15：00</t>
    <phoneticPr fontId="2"/>
  </si>
  <si>
    <t>13:00～15:00</t>
    <phoneticPr fontId="2"/>
  </si>
  <si>
    <t xml:space="preserve">                                 </t>
    <phoneticPr fontId="2"/>
  </si>
  <si>
    <t xml:space="preserve">                                       </t>
    <phoneticPr fontId="2"/>
  </si>
  <si>
    <t>　　　　　　事務局記入欄</t>
    <rPh sb="6" eb="9">
      <t>ジムキョク</t>
    </rPh>
    <rPh sb="9" eb="11">
      <t>キニュウ</t>
    </rPh>
    <rPh sb="11" eb="12">
      <t>ラン</t>
    </rPh>
    <phoneticPr fontId="2"/>
  </si>
  <si>
    <t>　　事務局記入欄</t>
    <phoneticPr fontId="2"/>
  </si>
  <si>
    <t>提出日</t>
    <rPh sb="0" eb="2">
      <t>テイシュツ</t>
    </rPh>
    <rPh sb="2" eb="3">
      <t>ビ</t>
    </rPh>
    <phoneticPr fontId="2"/>
  </si>
  <si>
    <t>三世代交流事業
しめ縄づくり
　　　　　　　　　高齢者の方々から、しめ飾りのいわれを聞きながら、一緒に作った。</t>
    <rPh sb="0" eb="1">
      <t>サン</t>
    </rPh>
    <rPh sb="1" eb="3">
      <t>セダイ</t>
    </rPh>
    <rPh sb="3" eb="5">
      <t>コウリュウ</t>
    </rPh>
    <rPh sb="5" eb="7">
      <t>ジギョウ</t>
    </rPh>
    <rPh sb="10" eb="11">
      <t>ナワ</t>
    </rPh>
    <rPh sb="24" eb="27">
      <t>コウレイシャ</t>
    </rPh>
    <rPh sb="28" eb="30">
      <t>カタガタ</t>
    </rPh>
    <rPh sb="35" eb="36">
      <t>カザ</t>
    </rPh>
    <rPh sb="42" eb="43">
      <t>キ</t>
    </rPh>
    <rPh sb="48" eb="50">
      <t>イッショ</t>
    </rPh>
    <rPh sb="51" eb="52">
      <t>ツク</t>
    </rPh>
    <phoneticPr fontId="2"/>
  </si>
  <si>
    <t>12月6日(日)</t>
    <rPh sb="2" eb="3">
      <t>ガツ</t>
    </rPh>
    <rPh sb="4" eb="5">
      <t>ニチ</t>
    </rPh>
    <rPh sb="6" eb="7">
      <t>ニチ</t>
    </rPh>
    <phoneticPr fontId="2"/>
  </si>
  <si>
    <t>　　　　　　　　　　　　　　令和８年度 　　住民学習  実施報告書</t>
    <rPh sb="14" eb="15">
      <t>レイ</t>
    </rPh>
    <rPh sb="15" eb="16">
      <t>ワ</t>
    </rPh>
    <rPh sb="17" eb="19">
      <t>ネンド</t>
    </rPh>
    <rPh sb="18" eb="19">
      <t>ド</t>
    </rPh>
    <rPh sb="28" eb="30">
      <t>ジッシ</t>
    </rPh>
    <rPh sb="30" eb="33">
      <t>ホウコクショ</t>
    </rPh>
    <phoneticPr fontId="2"/>
  </si>
  <si>
    <t>７月 1２日(日)</t>
    <rPh sb="1" eb="2">
      <t>ガツ</t>
    </rPh>
    <rPh sb="5" eb="6">
      <t>ニチ</t>
    </rPh>
    <rPh sb="7" eb="8">
      <t>ヒ</t>
    </rPh>
    <phoneticPr fontId="2"/>
  </si>
  <si>
    <t>人権学習
DVD「見上げれば」を視聴し、グループ討議をした。</t>
    <rPh sb="0" eb="2">
      <t>ジンケン</t>
    </rPh>
    <rPh sb="2" eb="4">
      <t>ガクシュウ</t>
    </rPh>
    <rPh sb="9" eb="11">
      <t>ミア</t>
    </rPh>
    <rPh sb="16" eb="18">
      <t>シチョウ</t>
    </rPh>
    <rPh sb="24" eb="26">
      <t>トウギ</t>
    </rPh>
    <phoneticPr fontId="2"/>
  </si>
  <si>
    <t>18歳以上
65歳未満</t>
    <rPh sb="2" eb="3">
      <t>サイ</t>
    </rPh>
    <rPh sb="3" eb="5">
      <t>イジョウ</t>
    </rPh>
    <phoneticPr fontId="2"/>
  </si>
  <si>
    <r>
      <t xml:space="preserve"> 日中に連絡可能な電話番号（</t>
    </r>
    <r>
      <rPr>
        <b/>
        <sz val="13"/>
        <color rgb="FFFF0000"/>
        <rFont val="ＭＳ 明朝"/>
        <family val="1"/>
        <charset val="128"/>
      </rPr>
      <t>000-0000-0000</t>
    </r>
    <r>
      <rPr>
        <b/>
        <sz val="13"/>
        <rFont val="ＭＳ 明朝"/>
        <family val="1"/>
        <charset val="128"/>
      </rPr>
      <t>　）</t>
    </r>
    <rPh sb="1" eb="3">
      <t>ニッチュウ</t>
    </rPh>
    <rPh sb="4" eb="6">
      <t>レンラク</t>
    </rPh>
    <rPh sb="6" eb="8">
      <t>カノウ</t>
    </rPh>
    <rPh sb="9" eb="11">
      <t>デンワ</t>
    </rPh>
    <rPh sb="11" eb="13">
      <t>バンゴウ</t>
    </rPh>
    <phoneticPr fontId="2"/>
  </si>
  <si>
    <r>
      <t>　令和　</t>
    </r>
    <r>
      <rPr>
        <sz val="14"/>
        <color rgb="FFFF0000"/>
        <rFont val="ＭＳ 明朝"/>
        <family val="1"/>
        <charset val="128"/>
      </rPr>
      <t>８</t>
    </r>
    <r>
      <rPr>
        <sz val="14"/>
        <rFont val="ＭＳ 明朝"/>
        <family val="1"/>
        <charset val="128"/>
      </rPr>
      <t>年　　月　　日</t>
    </r>
    <rPh sb="1" eb="3">
      <t>レイワ</t>
    </rPh>
    <rPh sb="5" eb="6">
      <t>ネン</t>
    </rPh>
    <rPh sb="8" eb="9">
      <t>ツキ</t>
    </rPh>
    <rPh sb="11" eb="12">
      <t>ヒ</t>
    </rPh>
    <phoneticPr fontId="2"/>
  </si>
  <si>
    <r>
      <t xml:space="preserve"> （　</t>
    </r>
    <r>
      <rPr>
        <b/>
        <sz val="13"/>
        <color rgb="FFFF0000"/>
        <rFont val="ＭＳ 明朝"/>
        <family val="1"/>
        <charset val="128"/>
      </rPr>
      <t>〇〇</t>
    </r>
    <r>
      <rPr>
        <b/>
        <sz val="13"/>
        <rFont val="ＭＳ 明朝"/>
        <family val="1"/>
        <charset val="128"/>
      </rPr>
      <t>　）地区 　 氏名（　</t>
    </r>
    <r>
      <rPr>
        <b/>
        <sz val="13"/>
        <color rgb="FFFF0000"/>
        <rFont val="ＭＳ 明朝"/>
        <family val="1"/>
        <charset val="128"/>
      </rPr>
      <t>加東　太郎</t>
    </r>
    <r>
      <rPr>
        <b/>
        <sz val="13"/>
        <rFont val="ＭＳ 明朝"/>
        <family val="1"/>
        <charset val="128"/>
      </rPr>
      <t>　　　　　　）</t>
    </r>
    <rPh sb="7" eb="9">
      <t>チク</t>
    </rPh>
    <rPh sb="12" eb="14">
      <t>シメイ</t>
    </rPh>
    <rPh sb="16" eb="18">
      <t>カトウ</t>
    </rPh>
    <rPh sb="19" eb="21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</si>
</sst>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  <numFmt numFmtId="179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Calibri"/>
      <family val="2"/>
    </font>
    <font>
      <sz val="14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24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3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medium">
        <color indexed="63"/>
      </bottom>
      <diagonal/>
    </border>
    <border>
      <left/>
      <right style="thin">
        <color indexed="63"/>
      </right>
      <top style="hair">
        <color indexed="63"/>
      </top>
      <bottom style="medium">
        <color indexed="6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ck">
        <color auto="1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hair">
        <color indexed="63"/>
      </top>
      <bottom style="medium">
        <color indexed="63"/>
      </bottom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3"/>
      </right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 style="thin">
        <color indexed="63"/>
      </bottom>
      <diagonal/>
    </border>
    <border>
      <left style="thin">
        <color indexed="63"/>
      </left>
      <right/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ck">
        <color auto="1"/>
      </right>
      <top style="thin">
        <color indexed="63"/>
      </top>
      <bottom style="medium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ck">
        <color auto="1"/>
      </bottom>
      <diagonal/>
    </border>
    <border>
      <left style="thin">
        <color indexed="63"/>
      </left>
      <right style="thin">
        <color indexed="63"/>
      </right>
      <top/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3"/>
      </left>
      <right/>
      <top style="thick">
        <color indexed="63"/>
      </top>
      <bottom style="thick">
        <color indexed="63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 style="thick">
        <color indexed="63"/>
      </right>
      <top style="thick">
        <color indexed="63"/>
      </top>
      <bottom style="thick">
        <color indexed="63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medium">
        <color auto="1"/>
      </bottom>
      <diagonal/>
    </border>
    <border>
      <left/>
      <right style="thin">
        <color indexed="63"/>
      </right>
      <top/>
      <bottom style="medium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ck">
        <color indexed="63"/>
      </bottom>
      <diagonal/>
    </border>
    <border>
      <left/>
      <right style="thin">
        <color indexed="63"/>
      </right>
      <top/>
      <bottom style="thick">
        <color indexed="63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ck">
        <color auto="1"/>
      </left>
      <right style="thin">
        <color indexed="63"/>
      </right>
      <top style="medium">
        <color auto="1"/>
      </top>
      <bottom style="thin">
        <color indexed="63"/>
      </bottom>
      <diagonal/>
    </border>
    <border>
      <left style="thin">
        <color indexed="63"/>
      </left>
      <right/>
      <top style="medium">
        <color auto="1"/>
      </top>
      <bottom style="hair">
        <color indexed="63"/>
      </bottom>
      <diagonal/>
    </border>
    <border>
      <left/>
      <right/>
      <top style="medium">
        <color auto="1"/>
      </top>
      <bottom style="hair">
        <color indexed="63"/>
      </bottom>
      <diagonal/>
    </border>
    <border>
      <left/>
      <right style="thin">
        <color indexed="63"/>
      </right>
      <top style="medium">
        <color auto="1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medium">
        <color auto="1"/>
      </top>
      <bottom/>
      <diagonal/>
    </border>
    <border>
      <left style="thick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/>
      <bottom style="medium">
        <color auto="1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hair">
        <color indexed="63"/>
      </bottom>
      <diagonal/>
    </border>
    <border>
      <left/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/>
      <top style="thick">
        <color indexed="63"/>
      </top>
      <bottom/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36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179" fontId="12" fillId="0" borderId="50" xfId="0" applyNumberFormat="1" applyFont="1" applyBorder="1" applyAlignment="1">
      <alignment horizontal="center" vertical="center" wrapText="1" shrinkToFit="1"/>
    </xf>
    <xf numFmtId="0" fontId="12" fillId="0" borderId="50" xfId="0" applyFont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17" fillId="0" borderId="83" xfId="0" applyFont="1" applyBorder="1">
      <alignment vertical="center"/>
    </xf>
    <xf numFmtId="0" fontId="13" fillId="0" borderId="83" xfId="0" applyFont="1" applyBorder="1" applyAlignment="1">
      <alignment horizontal="center" vertical="center"/>
    </xf>
    <xf numFmtId="0" fontId="26" fillId="0" borderId="51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24" fillId="0" borderId="9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6" fillId="0" borderId="111" xfId="0" applyFont="1" applyBorder="1">
      <alignment vertical="center"/>
    </xf>
    <xf numFmtId="0" fontId="29" fillId="0" borderId="57" xfId="0" applyFont="1" applyBorder="1" applyAlignment="1">
      <alignment vertical="center"/>
    </xf>
    <xf numFmtId="0" fontId="29" fillId="0" borderId="5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/>
    </xf>
    <xf numFmtId="0" fontId="33" fillId="0" borderId="0" xfId="0" applyFont="1">
      <alignment vertical="center"/>
    </xf>
    <xf numFmtId="0" fontId="24" fillId="0" borderId="83" xfId="0" applyFont="1" applyBorder="1" applyAlignment="1">
      <alignment horizontal="center" vertical="center"/>
    </xf>
    <xf numFmtId="0" fontId="29" fillId="0" borderId="57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20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29" fillId="0" borderId="84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0" fillId="0" borderId="112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0" fontId="27" fillId="0" borderId="74" xfId="0" applyFont="1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177" fontId="24" fillId="0" borderId="50" xfId="1" applyNumberFormat="1" applyFont="1" applyBorder="1" applyAlignment="1">
      <alignment horizontal="right" vertical="center"/>
    </xf>
    <xf numFmtId="177" fontId="24" fillId="0" borderId="13" xfId="1" applyNumberFormat="1" applyFont="1" applyBorder="1" applyAlignment="1">
      <alignment horizontal="right" vertical="center"/>
    </xf>
    <xf numFmtId="177" fontId="24" fillId="0" borderId="61" xfId="1" applyNumberFormat="1" applyFont="1" applyBorder="1" applyAlignment="1">
      <alignment horizontal="right" vertical="center"/>
    </xf>
    <xf numFmtId="0" fontId="10" fillId="0" borderId="6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23" fillId="0" borderId="50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20" fontId="11" fillId="0" borderId="39" xfId="0" applyNumberFormat="1" applyFont="1" applyBorder="1" applyAlignment="1">
      <alignment horizontal="center" vertical="center"/>
    </xf>
    <xf numFmtId="20" fontId="11" fillId="0" borderId="40" xfId="0" applyNumberFormat="1" applyFont="1" applyBorder="1" applyAlignment="1">
      <alignment horizontal="center" vertical="center"/>
    </xf>
    <xf numFmtId="20" fontId="11" fillId="0" borderId="4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2" fillId="0" borderId="24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10" fillId="0" borderId="99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176" fontId="11" fillId="0" borderId="100" xfId="0" applyNumberFormat="1" applyFont="1" applyBorder="1" applyAlignment="1">
      <alignment horizontal="center" vertical="center"/>
    </xf>
    <xf numFmtId="176" fontId="11" fillId="0" borderId="101" xfId="0" applyNumberFormat="1" applyFont="1" applyBorder="1" applyAlignment="1">
      <alignment horizontal="center" vertical="center"/>
    </xf>
    <xf numFmtId="176" fontId="11" fillId="0" borderId="102" xfId="0" applyNumberFormat="1" applyFont="1" applyBorder="1" applyAlignment="1">
      <alignment horizontal="center" vertical="center"/>
    </xf>
    <xf numFmtId="0" fontId="11" fillId="0" borderId="103" xfId="0" applyFont="1" applyBorder="1" applyAlignment="1">
      <alignment horizontal="left" vertical="top" wrapText="1"/>
    </xf>
    <xf numFmtId="0" fontId="0" fillId="0" borderId="98" xfId="0" applyBorder="1" applyAlignment="1">
      <alignment horizontal="left" vertical="top" wrapText="1"/>
    </xf>
    <xf numFmtId="0" fontId="0" fillId="0" borderId="106" xfId="0" applyBorder="1" applyAlignment="1">
      <alignment horizontal="left" vertical="top" wrapText="1"/>
    </xf>
    <xf numFmtId="177" fontId="24" fillId="0" borderId="103" xfId="1" applyNumberFormat="1" applyFont="1" applyBorder="1" applyAlignment="1">
      <alignment horizontal="right" vertical="center"/>
    </xf>
    <xf numFmtId="177" fontId="24" fillId="0" borderId="98" xfId="1" applyNumberFormat="1" applyFont="1" applyBorder="1" applyAlignment="1">
      <alignment horizontal="right" vertical="center"/>
    </xf>
    <xf numFmtId="177" fontId="24" fillId="0" borderId="106" xfId="1" applyNumberFormat="1" applyFont="1" applyBorder="1" applyAlignment="1">
      <alignment horizontal="right" vertical="center"/>
    </xf>
    <xf numFmtId="0" fontId="0" fillId="0" borderId="9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0" fillId="0" borderId="8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1" fillId="0" borderId="98" xfId="0" applyFont="1" applyBorder="1" applyAlignment="1">
      <alignment horizontal="left" vertical="top" wrapText="1"/>
    </xf>
    <xf numFmtId="0" fontId="0" fillId="0" borderId="80" xfId="0" applyBorder="1" applyAlignment="1">
      <alignment horizontal="left" vertical="top" wrapText="1"/>
    </xf>
    <xf numFmtId="0" fontId="0" fillId="0" borderId="9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7" fillId="0" borderId="81" xfId="0" applyFont="1" applyBorder="1" applyAlignment="1">
      <alignment vertical="center"/>
    </xf>
    <xf numFmtId="0" fontId="0" fillId="0" borderId="82" xfId="0" applyBorder="1" applyAlignment="1">
      <alignment vertical="center"/>
    </xf>
    <xf numFmtId="0" fontId="28" fillId="0" borderId="95" xfId="0" applyFont="1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0" fontId="4" fillId="0" borderId="110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113" xfId="0" applyFont="1" applyBorder="1" applyAlignment="1">
      <alignment vertical="center"/>
    </xf>
    <xf numFmtId="0" fontId="21" fillId="0" borderId="114" xfId="0" applyFont="1" applyBorder="1" applyAlignment="1">
      <alignment vertical="center"/>
    </xf>
    <xf numFmtId="0" fontId="21" fillId="0" borderId="115" xfId="0" applyFont="1" applyBorder="1" applyAlignment="1">
      <alignment vertical="center"/>
    </xf>
    <xf numFmtId="176" fontId="27" fillId="0" borderId="36" xfId="0" applyNumberFormat="1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/>
    </xf>
    <xf numFmtId="176" fontId="27" fillId="0" borderId="38" xfId="0" applyNumberFormat="1" applyFont="1" applyBorder="1" applyAlignment="1">
      <alignment horizontal="center" vertical="center"/>
    </xf>
    <xf numFmtId="20" fontId="34" fillId="0" borderId="20" xfId="0" applyNumberFormat="1" applyFont="1" applyBorder="1" applyAlignment="1">
      <alignment horizontal="center" vertical="center"/>
    </xf>
    <xf numFmtId="20" fontId="34" fillId="0" borderId="21" xfId="0" applyNumberFormat="1" applyFont="1" applyBorder="1" applyAlignment="1">
      <alignment horizontal="center" vertical="center"/>
    </xf>
    <xf numFmtId="20" fontId="34" fillId="0" borderId="22" xfId="0" applyNumberFormat="1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/>
    </xf>
    <xf numFmtId="20" fontId="27" fillId="0" borderId="39" xfId="0" applyNumberFormat="1" applyFont="1" applyBorder="1" applyAlignment="1">
      <alignment horizontal="center" vertical="center"/>
    </xf>
    <xf numFmtId="20" fontId="27" fillId="0" borderId="40" xfId="0" applyNumberFormat="1" applyFont="1" applyBorder="1" applyAlignment="1">
      <alignment horizontal="center" vertical="center"/>
    </xf>
    <xf numFmtId="20" fontId="27" fillId="0" borderId="41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20" fontId="27" fillId="0" borderId="20" xfId="0" applyNumberFormat="1" applyFont="1" applyBorder="1" applyAlignment="1">
      <alignment horizontal="center" vertical="center"/>
    </xf>
    <xf numFmtId="20" fontId="27" fillId="0" borderId="21" xfId="0" applyNumberFormat="1" applyFont="1" applyBorder="1" applyAlignment="1">
      <alignment horizontal="center" vertical="center"/>
    </xf>
    <xf numFmtId="20" fontId="27" fillId="0" borderId="22" xfId="0" applyNumberFormat="1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406977</xdr:colOff>
      <xdr:row>36</xdr:row>
      <xdr:rowOff>368997</xdr:rowOff>
    </xdr:from>
    <xdr:to>
      <xdr:col>12</xdr:col>
      <xdr:colOff>1498024</xdr:colOff>
      <xdr:row>40</xdr:row>
      <xdr:rowOff>69272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576704" y="11608497"/>
          <a:ext cx="1091047" cy="8432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441615</xdr:colOff>
      <xdr:row>38</xdr:row>
      <xdr:rowOff>8659</xdr:rowOff>
    </xdr:from>
    <xdr:to>
      <xdr:col>12</xdr:col>
      <xdr:colOff>1481851</xdr:colOff>
      <xdr:row>41</xdr:row>
      <xdr:rowOff>41705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611342" y="11637818"/>
          <a:ext cx="1040236" cy="786387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7</xdr:col>
      <xdr:colOff>242455</xdr:colOff>
      <xdr:row>0</xdr:row>
      <xdr:rowOff>34637</xdr:rowOff>
    </xdr:from>
    <xdr:ext cx="1107996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052455" y="34637"/>
          <a:ext cx="1107996" cy="49244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B501-E13D-4BF0-A970-483EFF0F7866}">
  <dimension ref="A1:N41"/>
  <sheetViews>
    <sheetView showGridLines="0" showZeros="0" tabSelected="1" view="pageBreakPreview" topLeftCell="A23" zoomScaleNormal="70" zoomScaleSheetLayoutView="100" workbookViewId="0">
      <selection activeCell="H33" sqref="H33:H34"/>
    </sheetView>
  </sheetViews>
  <sheetFormatPr defaultColWidth="9" defaultRowHeight="13" x14ac:dyDescent="0.2"/>
  <cols>
    <col min="1" max="1" width="3.4531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5.7265625" style="1" customWidth="1"/>
    <col min="6" max="6" width="19.36328125" style="1" customWidth="1"/>
    <col min="7" max="7" width="7.36328125" style="1" customWidth="1"/>
    <col min="8" max="8" width="12.90625" style="1" customWidth="1"/>
    <col min="9" max="9" width="7.26953125" style="1" customWidth="1"/>
    <col min="10" max="10" width="11.453125" style="12" customWidth="1"/>
    <col min="11" max="11" width="8.7265625" style="1" customWidth="1"/>
    <col min="12" max="12" width="3.7265625" style="1" customWidth="1"/>
    <col min="13" max="13" width="21.453125" style="1" customWidth="1"/>
    <col min="14" max="16384" width="9" style="1"/>
  </cols>
  <sheetData>
    <row r="1" spans="1:13" x14ac:dyDescent="0.2">
      <c r="L1" s="131" t="s">
        <v>95</v>
      </c>
      <c r="M1" s="132"/>
    </row>
    <row r="3" spans="1:13" ht="39.75" customHeight="1" thickBot="1" x14ac:dyDescent="0.25">
      <c r="A3" s="5"/>
      <c r="B3" s="133" t="s">
        <v>121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3" ht="36" customHeight="1" thickTop="1" thickBot="1" x14ac:dyDescent="0.25">
      <c r="A4" s="5"/>
      <c r="B4" s="135" t="s">
        <v>97</v>
      </c>
      <c r="C4" s="136"/>
      <c r="D4" s="136"/>
      <c r="E4" s="136"/>
      <c r="F4" s="136"/>
      <c r="G4" s="137"/>
      <c r="H4" s="119" t="s">
        <v>101</v>
      </c>
      <c r="I4" s="118"/>
      <c r="J4" s="130" t="s">
        <v>118</v>
      </c>
      <c r="K4" s="144" t="s">
        <v>107</v>
      </c>
      <c r="L4" s="145"/>
      <c r="M4" s="146"/>
    </row>
    <row r="5" spans="1:13" ht="32.25" customHeight="1" thickTop="1" thickBot="1" x14ac:dyDescent="0.25">
      <c r="A5" s="5"/>
      <c r="B5" s="138" t="s">
        <v>91</v>
      </c>
      <c r="C5" s="139"/>
      <c r="D5" s="139"/>
      <c r="E5" s="139"/>
      <c r="F5" s="139"/>
      <c r="G5" s="140"/>
      <c r="H5" s="141" t="s">
        <v>96</v>
      </c>
      <c r="I5" s="142"/>
      <c r="J5" s="142"/>
      <c r="K5" s="142"/>
      <c r="L5" s="142"/>
      <c r="M5" s="143"/>
    </row>
    <row r="6" spans="1:13" ht="33" customHeight="1" thickTop="1" x14ac:dyDescent="0.2">
      <c r="A6" s="5"/>
      <c r="B6" s="147" t="s">
        <v>106</v>
      </c>
      <c r="C6" s="148"/>
      <c r="D6" s="148"/>
      <c r="E6" s="148"/>
      <c r="F6" s="148"/>
      <c r="G6" s="148"/>
      <c r="H6" s="167" t="s">
        <v>109</v>
      </c>
      <c r="I6" s="168"/>
      <c r="J6" s="168"/>
      <c r="K6" s="168"/>
      <c r="L6" s="168"/>
      <c r="M6" s="169"/>
    </row>
    <row r="7" spans="1:13" ht="14.25" customHeight="1" thickBot="1" x14ac:dyDescent="0.25">
      <c r="A7" s="5"/>
      <c r="B7" s="165" t="s">
        <v>116</v>
      </c>
      <c r="C7" s="166"/>
      <c r="D7" s="166"/>
      <c r="E7" s="166"/>
      <c r="F7" s="166"/>
      <c r="G7" s="166"/>
      <c r="H7" s="170"/>
      <c r="I7" s="171"/>
      <c r="J7" s="171"/>
      <c r="K7" s="171"/>
      <c r="L7" s="171"/>
      <c r="M7" s="172"/>
    </row>
    <row r="8" spans="1:13" s="5" customFormat="1" ht="28.5" customHeight="1" thickTop="1" thickBot="1" x14ac:dyDescent="0.25">
      <c r="B8" s="121" t="s">
        <v>105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</row>
    <row r="9" spans="1:13" ht="15.75" customHeight="1" thickTop="1" x14ac:dyDescent="0.2">
      <c r="A9" s="5"/>
      <c r="B9" s="149" t="s">
        <v>0</v>
      </c>
      <c r="C9" s="150"/>
      <c r="D9" s="150"/>
      <c r="E9" s="151"/>
      <c r="F9" s="152" t="s">
        <v>1</v>
      </c>
      <c r="G9" s="155" t="s">
        <v>83</v>
      </c>
      <c r="H9" s="151"/>
      <c r="I9" s="160" t="s">
        <v>90</v>
      </c>
      <c r="J9" s="200" t="s">
        <v>77</v>
      </c>
      <c r="K9" s="253" t="s">
        <v>100</v>
      </c>
      <c r="L9" s="254"/>
      <c r="M9" s="255"/>
    </row>
    <row r="10" spans="1:13" ht="14.25" customHeight="1" x14ac:dyDescent="0.2">
      <c r="A10" s="5"/>
      <c r="B10" s="163" t="s">
        <v>98</v>
      </c>
      <c r="C10" s="164"/>
      <c r="D10" s="164"/>
      <c r="E10" s="157"/>
      <c r="F10" s="153"/>
      <c r="G10" s="156"/>
      <c r="H10" s="157"/>
      <c r="I10" s="161"/>
      <c r="J10" s="201"/>
      <c r="K10" s="256"/>
      <c r="L10" s="257"/>
      <c r="M10" s="258"/>
    </row>
    <row r="11" spans="1:13" ht="14.25" customHeight="1" thickBot="1" x14ac:dyDescent="0.25">
      <c r="A11" s="5"/>
      <c r="B11" s="185" t="s">
        <v>99</v>
      </c>
      <c r="C11" s="186"/>
      <c r="D11" s="186"/>
      <c r="E11" s="159"/>
      <c r="F11" s="154"/>
      <c r="G11" s="158"/>
      <c r="H11" s="159"/>
      <c r="I11" s="162"/>
      <c r="J11" s="202"/>
      <c r="K11" s="259" t="s">
        <v>8</v>
      </c>
      <c r="L11" s="260"/>
      <c r="M11" s="105" t="s">
        <v>9</v>
      </c>
    </row>
    <row r="12" spans="1:13" ht="25" customHeight="1" x14ac:dyDescent="0.2">
      <c r="A12" s="5"/>
      <c r="B12" s="187">
        <v>1</v>
      </c>
      <c r="C12" s="176" t="s">
        <v>76</v>
      </c>
      <c r="D12" s="177"/>
      <c r="E12" s="178"/>
      <c r="F12" s="190"/>
      <c r="G12" s="103" t="s">
        <v>10</v>
      </c>
      <c r="H12" s="104" t="s">
        <v>104</v>
      </c>
      <c r="I12" s="106"/>
      <c r="J12" s="183"/>
      <c r="K12" s="261"/>
      <c r="L12" s="262"/>
      <c r="M12" s="117"/>
    </row>
    <row r="13" spans="1:13" ht="25" customHeight="1" x14ac:dyDescent="0.2">
      <c r="A13" s="5"/>
      <c r="B13" s="188"/>
      <c r="C13" s="192" t="s">
        <v>29</v>
      </c>
      <c r="D13" s="193"/>
      <c r="E13" s="194"/>
      <c r="F13" s="191"/>
      <c r="G13" s="195" t="s">
        <v>89</v>
      </c>
      <c r="H13" s="197" t="s">
        <v>124</v>
      </c>
      <c r="I13" s="199"/>
      <c r="J13" s="183"/>
      <c r="K13" s="203"/>
      <c r="L13" s="204"/>
      <c r="M13" s="109"/>
    </row>
    <row r="14" spans="1:13" ht="25" customHeight="1" x14ac:dyDescent="0.2">
      <c r="A14" s="5"/>
      <c r="B14" s="188"/>
      <c r="C14" s="207"/>
      <c r="D14" s="208"/>
      <c r="E14" s="209"/>
      <c r="F14" s="191"/>
      <c r="G14" s="196"/>
      <c r="H14" s="198"/>
      <c r="I14" s="198"/>
      <c r="J14" s="183"/>
      <c r="K14" s="205"/>
      <c r="L14" s="206"/>
      <c r="M14" s="109"/>
    </row>
    <row r="15" spans="1:13" ht="25" customHeight="1" x14ac:dyDescent="0.2">
      <c r="A15" s="5"/>
      <c r="B15" s="188"/>
      <c r="C15" s="210"/>
      <c r="D15" s="211"/>
      <c r="E15" s="212"/>
      <c r="F15" s="191"/>
      <c r="G15" s="66" t="s">
        <v>14</v>
      </c>
      <c r="H15" s="115" t="s">
        <v>82</v>
      </c>
      <c r="I15" s="116"/>
      <c r="J15" s="183"/>
      <c r="K15" s="205"/>
      <c r="L15" s="206"/>
      <c r="M15" s="110"/>
    </row>
    <row r="16" spans="1:13" ht="25" customHeight="1" thickBot="1" x14ac:dyDescent="0.25">
      <c r="A16" s="5"/>
      <c r="B16" s="189"/>
      <c r="C16" s="213"/>
      <c r="D16" s="214"/>
      <c r="E16" s="215"/>
      <c r="F16" s="191"/>
      <c r="G16" s="216" t="s">
        <v>16</v>
      </c>
      <c r="H16" s="217"/>
      <c r="I16" s="112"/>
      <c r="J16" s="183"/>
      <c r="K16" s="220"/>
      <c r="L16" s="221"/>
      <c r="M16" s="111"/>
    </row>
    <row r="17" spans="1:13" ht="25" customHeight="1" x14ac:dyDescent="0.2">
      <c r="A17" s="5"/>
      <c r="B17" s="173">
        <v>2</v>
      </c>
      <c r="C17" s="176" t="s">
        <v>76</v>
      </c>
      <c r="D17" s="177"/>
      <c r="E17" s="178"/>
      <c r="F17" s="179"/>
      <c r="G17" s="103" t="s">
        <v>10</v>
      </c>
      <c r="H17" s="104" t="s">
        <v>104</v>
      </c>
      <c r="I17" s="106"/>
      <c r="J17" s="182"/>
      <c r="K17" s="261"/>
      <c r="L17" s="262"/>
      <c r="M17" s="117"/>
    </row>
    <row r="18" spans="1:13" ht="25" customHeight="1" x14ac:dyDescent="0.2">
      <c r="A18" s="5"/>
      <c r="B18" s="174"/>
      <c r="C18" s="192" t="s">
        <v>29</v>
      </c>
      <c r="D18" s="193"/>
      <c r="E18" s="194"/>
      <c r="F18" s="180"/>
      <c r="G18" s="218" t="s">
        <v>89</v>
      </c>
      <c r="H18" s="197" t="s">
        <v>124</v>
      </c>
      <c r="I18" s="199"/>
      <c r="J18" s="183"/>
      <c r="K18" s="203"/>
      <c r="L18" s="204"/>
      <c r="M18" s="109"/>
    </row>
    <row r="19" spans="1:13" ht="25" customHeight="1" x14ac:dyDescent="0.2">
      <c r="A19" s="5"/>
      <c r="B19" s="174"/>
      <c r="C19" s="207"/>
      <c r="D19" s="208"/>
      <c r="E19" s="209"/>
      <c r="F19" s="180"/>
      <c r="G19" s="219"/>
      <c r="H19" s="198"/>
      <c r="I19" s="198"/>
      <c r="J19" s="183"/>
      <c r="K19" s="205"/>
      <c r="L19" s="206"/>
      <c r="M19" s="109"/>
    </row>
    <row r="20" spans="1:13" ht="25" customHeight="1" x14ac:dyDescent="0.2">
      <c r="A20" s="5"/>
      <c r="B20" s="174"/>
      <c r="C20" s="210"/>
      <c r="D20" s="211"/>
      <c r="E20" s="212"/>
      <c r="F20" s="180"/>
      <c r="G20" s="66" t="s">
        <v>14</v>
      </c>
      <c r="H20" s="115" t="s">
        <v>82</v>
      </c>
      <c r="I20" s="116"/>
      <c r="J20" s="183"/>
      <c r="K20" s="205"/>
      <c r="L20" s="206"/>
      <c r="M20" s="110"/>
    </row>
    <row r="21" spans="1:13" ht="25" customHeight="1" thickBot="1" x14ac:dyDescent="0.25">
      <c r="A21" s="5"/>
      <c r="B21" s="175"/>
      <c r="C21" s="213"/>
      <c r="D21" s="214"/>
      <c r="E21" s="215"/>
      <c r="F21" s="181"/>
      <c r="G21" s="216" t="s">
        <v>16</v>
      </c>
      <c r="H21" s="217"/>
      <c r="I21" s="112"/>
      <c r="J21" s="184"/>
      <c r="K21" s="220"/>
      <c r="L21" s="221"/>
      <c r="M21" s="111"/>
    </row>
    <row r="22" spans="1:13" ht="25" customHeight="1" x14ac:dyDescent="0.2">
      <c r="A22" s="5"/>
      <c r="B22" s="187">
        <v>3</v>
      </c>
      <c r="C22" s="176" t="s">
        <v>76</v>
      </c>
      <c r="D22" s="177"/>
      <c r="E22" s="178"/>
      <c r="F22" s="240" t="s">
        <v>81</v>
      </c>
      <c r="G22" s="103" t="s">
        <v>10</v>
      </c>
      <c r="H22" s="104" t="s">
        <v>104</v>
      </c>
      <c r="I22" s="106"/>
      <c r="J22" s="183"/>
      <c r="K22" s="261"/>
      <c r="L22" s="262"/>
      <c r="M22" s="117"/>
    </row>
    <row r="23" spans="1:13" ht="25" customHeight="1" x14ac:dyDescent="0.2">
      <c r="A23" s="5"/>
      <c r="B23" s="188"/>
      <c r="C23" s="192" t="s">
        <v>29</v>
      </c>
      <c r="D23" s="193"/>
      <c r="E23" s="194"/>
      <c r="F23" s="241"/>
      <c r="G23" s="218" t="s">
        <v>89</v>
      </c>
      <c r="H23" s="197" t="s">
        <v>124</v>
      </c>
      <c r="I23" s="199"/>
      <c r="J23" s="183"/>
      <c r="K23" s="203"/>
      <c r="L23" s="204"/>
      <c r="M23" s="109"/>
    </row>
    <row r="24" spans="1:13" ht="25" customHeight="1" x14ac:dyDescent="0.2">
      <c r="A24" s="5"/>
      <c r="B24" s="188"/>
      <c r="C24" s="207"/>
      <c r="D24" s="208"/>
      <c r="E24" s="209"/>
      <c r="F24" s="241"/>
      <c r="G24" s="219"/>
      <c r="H24" s="198"/>
      <c r="I24" s="198"/>
      <c r="J24" s="183"/>
      <c r="K24" s="205"/>
      <c r="L24" s="206"/>
      <c r="M24" s="109"/>
    </row>
    <row r="25" spans="1:13" ht="25" customHeight="1" x14ac:dyDescent="0.2">
      <c r="A25" s="5"/>
      <c r="B25" s="188"/>
      <c r="C25" s="210"/>
      <c r="D25" s="211"/>
      <c r="E25" s="212"/>
      <c r="F25" s="241"/>
      <c r="G25" s="66" t="s">
        <v>14</v>
      </c>
      <c r="H25" s="115" t="s">
        <v>82</v>
      </c>
      <c r="I25" s="116"/>
      <c r="J25" s="183"/>
      <c r="K25" s="205"/>
      <c r="L25" s="206"/>
      <c r="M25" s="110"/>
    </row>
    <row r="26" spans="1:13" ht="25" customHeight="1" thickBot="1" x14ac:dyDescent="0.25">
      <c r="A26" s="5"/>
      <c r="B26" s="239"/>
      <c r="C26" s="234"/>
      <c r="D26" s="235"/>
      <c r="E26" s="236"/>
      <c r="F26" s="229"/>
      <c r="G26" s="216" t="s">
        <v>16</v>
      </c>
      <c r="H26" s="217"/>
      <c r="I26" s="112"/>
      <c r="J26" s="232"/>
      <c r="K26" s="220"/>
      <c r="L26" s="221"/>
      <c r="M26" s="111"/>
    </row>
    <row r="27" spans="1:13" ht="25" customHeight="1" x14ac:dyDescent="0.2">
      <c r="A27" s="5"/>
      <c r="B27" s="222">
        <v>4</v>
      </c>
      <c r="C27" s="225" t="s">
        <v>76</v>
      </c>
      <c r="D27" s="226"/>
      <c r="E27" s="227"/>
      <c r="F27" s="228" t="s">
        <v>81</v>
      </c>
      <c r="G27" s="103" t="s">
        <v>10</v>
      </c>
      <c r="H27" s="104" t="s">
        <v>104</v>
      </c>
      <c r="I27" s="106"/>
      <c r="J27" s="231"/>
      <c r="K27" s="261"/>
      <c r="L27" s="262"/>
      <c r="M27" s="117"/>
    </row>
    <row r="28" spans="1:13" ht="25" customHeight="1" x14ac:dyDescent="0.2">
      <c r="A28" s="5"/>
      <c r="B28" s="223"/>
      <c r="C28" s="192" t="s">
        <v>29</v>
      </c>
      <c r="D28" s="193"/>
      <c r="E28" s="194"/>
      <c r="F28" s="229"/>
      <c r="G28" s="218" t="s">
        <v>89</v>
      </c>
      <c r="H28" s="197" t="s">
        <v>124</v>
      </c>
      <c r="I28" s="199"/>
      <c r="J28" s="232"/>
      <c r="K28" s="203"/>
      <c r="L28" s="204"/>
      <c r="M28" s="109"/>
    </row>
    <row r="29" spans="1:13" ht="25" customHeight="1" x14ac:dyDescent="0.2">
      <c r="A29" s="5"/>
      <c r="B29" s="223"/>
      <c r="C29" s="207"/>
      <c r="D29" s="208"/>
      <c r="E29" s="209"/>
      <c r="F29" s="229"/>
      <c r="G29" s="219"/>
      <c r="H29" s="198"/>
      <c r="I29" s="198"/>
      <c r="J29" s="232"/>
      <c r="K29" s="205"/>
      <c r="L29" s="206"/>
      <c r="M29" s="109"/>
    </row>
    <row r="30" spans="1:13" ht="25" customHeight="1" x14ac:dyDescent="0.2">
      <c r="A30" s="5"/>
      <c r="B30" s="223"/>
      <c r="C30" s="234"/>
      <c r="D30" s="235"/>
      <c r="E30" s="236"/>
      <c r="F30" s="229"/>
      <c r="G30" s="66" t="s">
        <v>14</v>
      </c>
      <c r="H30" s="115" t="s">
        <v>82</v>
      </c>
      <c r="I30" s="116"/>
      <c r="J30" s="232"/>
      <c r="K30" s="205"/>
      <c r="L30" s="206"/>
      <c r="M30" s="110"/>
    </row>
    <row r="31" spans="1:13" ht="25" customHeight="1" thickBot="1" x14ac:dyDescent="0.25">
      <c r="A31" s="5"/>
      <c r="B31" s="224"/>
      <c r="C31" s="237"/>
      <c r="D31" s="238"/>
      <c r="E31" s="217"/>
      <c r="F31" s="230"/>
      <c r="G31" s="216" t="s">
        <v>16</v>
      </c>
      <c r="H31" s="217"/>
      <c r="I31" s="112"/>
      <c r="J31" s="233"/>
      <c r="K31" s="220"/>
      <c r="L31" s="221"/>
      <c r="M31" s="111"/>
    </row>
    <row r="32" spans="1:13" ht="25" customHeight="1" x14ac:dyDescent="0.2">
      <c r="A32" s="5"/>
      <c r="B32" s="242">
        <v>5</v>
      </c>
      <c r="C32" s="176" t="s">
        <v>76</v>
      </c>
      <c r="D32" s="177"/>
      <c r="E32" s="178"/>
      <c r="F32" s="244"/>
      <c r="G32" s="103" t="s">
        <v>10</v>
      </c>
      <c r="H32" s="104" t="s">
        <v>104</v>
      </c>
      <c r="I32" s="106"/>
      <c r="J32" s="232"/>
      <c r="K32" s="261"/>
      <c r="L32" s="262"/>
      <c r="M32" s="117"/>
    </row>
    <row r="33" spans="1:14" ht="25" customHeight="1" x14ac:dyDescent="0.2">
      <c r="A33" s="5"/>
      <c r="B33" s="188"/>
      <c r="C33" s="192" t="s">
        <v>29</v>
      </c>
      <c r="D33" s="193"/>
      <c r="E33" s="194"/>
      <c r="F33" s="241"/>
      <c r="G33" s="218" t="s">
        <v>89</v>
      </c>
      <c r="H33" s="197" t="s">
        <v>124</v>
      </c>
      <c r="I33" s="199"/>
      <c r="J33" s="183"/>
      <c r="K33" s="203"/>
      <c r="L33" s="204"/>
      <c r="M33" s="109"/>
    </row>
    <row r="34" spans="1:14" ht="25" customHeight="1" x14ac:dyDescent="0.2">
      <c r="A34" s="5"/>
      <c r="B34" s="188"/>
      <c r="C34" s="207"/>
      <c r="D34" s="208"/>
      <c r="E34" s="209"/>
      <c r="F34" s="241"/>
      <c r="G34" s="219"/>
      <c r="H34" s="198"/>
      <c r="I34" s="198"/>
      <c r="J34" s="183"/>
      <c r="K34" s="205"/>
      <c r="L34" s="206"/>
      <c r="M34" s="109"/>
    </row>
    <row r="35" spans="1:14" ht="25" customHeight="1" x14ac:dyDescent="0.2">
      <c r="A35" s="5"/>
      <c r="B35" s="188"/>
      <c r="C35" s="210"/>
      <c r="D35" s="235"/>
      <c r="E35" s="236"/>
      <c r="F35" s="241"/>
      <c r="G35" s="66" t="s">
        <v>14</v>
      </c>
      <c r="H35" s="115" t="s">
        <v>82</v>
      </c>
      <c r="I35" s="116"/>
      <c r="J35" s="183"/>
      <c r="K35" s="205"/>
      <c r="L35" s="206"/>
      <c r="M35" s="110"/>
    </row>
    <row r="36" spans="1:14" ht="25" customHeight="1" thickBot="1" x14ac:dyDescent="0.25">
      <c r="A36" s="5"/>
      <c r="B36" s="243"/>
      <c r="C36" s="246"/>
      <c r="D36" s="247"/>
      <c r="E36" s="248"/>
      <c r="F36" s="245"/>
      <c r="G36" s="216" t="s">
        <v>16</v>
      </c>
      <c r="H36" s="217"/>
      <c r="I36" s="112"/>
      <c r="J36" s="183"/>
      <c r="K36" s="220"/>
      <c r="L36" s="221"/>
      <c r="M36" s="111"/>
    </row>
    <row r="37" spans="1:14" ht="30.75" customHeight="1" thickTop="1" thickBot="1" x14ac:dyDescent="0.25">
      <c r="A37" s="5"/>
      <c r="B37" s="113"/>
      <c r="C37" s="71"/>
      <c r="D37" s="71"/>
      <c r="E37" s="71"/>
      <c r="F37" s="72"/>
      <c r="G37" s="107" t="s">
        <v>86</v>
      </c>
      <c r="H37" s="108" t="s">
        <v>87</v>
      </c>
      <c r="I37" s="249" t="s">
        <v>88</v>
      </c>
      <c r="J37" s="250"/>
      <c r="K37" s="251" t="s">
        <v>81</v>
      </c>
      <c r="L37" s="252"/>
      <c r="M37" s="252"/>
    </row>
    <row r="38" spans="1:14" ht="20.149999999999999" customHeight="1" thickTop="1" x14ac:dyDescent="0.2">
      <c r="B38" s="77"/>
      <c r="C38" s="78" t="s">
        <v>21</v>
      </c>
      <c r="D38" s="78"/>
      <c r="E38" s="114" t="s">
        <v>68</v>
      </c>
      <c r="F38" s="114"/>
      <c r="G38" s="114"/>
      <c r="H38" s="114"/>
      <c r="I38" s="114"/>
      <c r="J38" s="114"/>
      <c r="K38" s="114"/>
    </row>
    <row r="39" spans="1:14" ht="20.149999999999999" customHeight="1" x14ac:dyDescent="0.2">
      <c r="B39" s="77"/>
      <c r="C39" s="78"/>
      <c r="D39" s="78"/>
      <c r="E39" s="79" t="s">
        <v>69</v>
      </c>
      <c r="F39" s="79"/>
      <c r="G39" s="79"/>
      <c r="H39" s="79"/>
      <c r="I39" s="122" t="s">
        <v>115</v>
      </c>
      <c r="J39" s="123"/>
      <c r="K39" s="79" t="s">
        <v>117</v>
      </c>
      <c r="M39" s="13"/>
      <c r="N39" s="13"/>
    </row>
    <row r="40" spans="1:14" ht="20.149999999999999" customHeight="1" x14ac:dyDescent="0.2">
      <c r="B40" s="77"/>
      <c r="C40" s="78"/>
      <c r="D40" s="78"/>
      <c r="E40" s="79" t="s">
        <v>84</v>
      </c>
      <c r="F40" s="79"/>
      <c r="G40" s="79"/>
      <c r="H40" s="79"/>
      <c r="I40" s="79"/>
      <c r="J40" s="79"/>
      <c r="K40" s="79"/>
      <c r="M40" s="13"/>
      <c r="N40" s="13"/>
    </row>
    <row r="41" spans="1:14" ht="17.25" customHeight="1" x14ac:dyDescent="0.2">
      <c r="B41" s="77"/>
      <c r="C41" s="77"/>
      <c r="D41" s="77"/>
      <c r="E41" s="114" t="s">
        <v>85</v>
      </c>
      <c r="F41" s="114"/>
      <c r="G41" s="114"/>
      <c r="H41" s="114"/>
      <c r="I41" s="114"/>
      <c r="J41" s="114"/>
      <c r="K41" s="114"/>
    </row>
  </sheetData>
  <sheetProtection selectLockedCells="1" selectUnlockedCells="1"/>
  <mergeCells count="95">
    <mergeCell ref="K22:L22"/>
    <mergeCell ref="K23:L23"/>
    <mergeCell ref="K24:L24"/>
    <mergeCell ref="K35:L35"/>
    <mergeCell ref="K26:L26"/>
    <mergeCell ref="K27:L27"/>
    <mergeCell ref="K28:L28"/>
    <mergeCell ref="K29:L29"/>
    <mergeCell ref="K30:L30"/>
    <mergeCell ref="K31:L31"/>
    <mergeCell ref="I37:J37"/>
    <mergeCell ref="K37:M37"/>
    <mergeCell ref="K9:M10"/>
    <mergeCell ref="K11:L11"/>
    <mergeCell ref="K12:L12"/>
    <mergeCell ref="K13:L13"/>
    <mergeCell ref="K14:L14"/>
    <mergeCell ref="K15:L15"/>
    <mergeCell ref="K16:L16"/>
    <mergeCell ref="K32:L32"/>
    <mergeCell ref="K33:L33"/>
    <mergeCell ref="K34:L34"/>
    <mergeCell ref="J32:J36"/>
    <mergeCell ref="I23:I24"/>
    <mergeCell ref="K20:L20"/>
    <mergeCell ref="K17:L17"/>
    <mergeCell ref="H33:H34"/>
    <mergeCell ref="I33:I34"/>
    <mergeCell ref="C34:E36"/>
    <mergeCell ref="G36:H36"/>
    <mergeCell ref="K25:L25"/>
    <mergeCell ref="K36:L36"/>
    <mergeCell ref="B32:B36"/>
    <mergeCell ref="C32:E32"/>
    <mergeCell ref="F32:F36"/>
    <mergeCell ref="C33:E33"/>
    <mergeCell ref="G33:G34"/>
    <mergeCell ref="B22:B26"/>
    <mergeCell ref="C22:E22"/>
    <mergeCell ref="F22:F26"/>
    <mergeCell ref="J22:J26"/>
    <mergeCell ref="C23:E23"/>
    <mergeCell ref="G23:G24"/>
    <mergeCell ref="H23:H24"/>
    <mergeCell ref="C24:E26"/>
    <mergeCell ref="G26:H26"/>
    <mergeCell ref="B27:B31"/>
    <mergeCell ref="C27:E27"/>
    <mergeCell ref="F27:F31"/>
    <mergeCell ref="J27:J31"/>
    <mergeCell ref="C28:E28"/>
    <mergeCell ref="G28:G29"/>
    <mergeCell ref="H28:H29"/>
    <mergeCell ref="I28:I29"/>
    <mergeCell ref="C29:E31"/>
    <mergeCell ref="G31:H31"/>
    <mergeCell ref="K18:L18"/>
    <mergeCell ref="K19:L19"/>
    <mergeCell ref="C14:E16"/>
    <mergeCell ref="G16:H16"/>
    <mergeCell ref="C18:E18"/>
    <mergeCell ref="G18:G19"/>
    <mergeCell ref="H18:H19"/>
    <mergeCell ref="I18:I19"/>
    <mergeCell ref="C19:E21"/>
    <mergeCell ref="G21:H21"/>
    <mergeCell ref="K21:L21"/>
    <mergeCell ref="B17:B21"/>
    <mergeCell ref="C17:E17"/>
    <mergeCell ref="F17:F21"/>
    <mergeCell ref="J17:J21"/>
    <mergeCell ref="B11:E11"/>
    <mergeCell ref="B12:B16"/>
    <mergeCell ref="C12:E12"/>
    <mergeCell ref="F12:F16"/>
    <mergeCell ref="J12:J16"/>
    <mergeCell ref="C13:E13"/>
    <mergeCell ref="G13:G14"/>
    <mergeCell ref="H13:H14"/>
    <mergeCell ref="I13:I14"/>
    <mergeCell ref="J9:J11"/>
    <mergeCell ref="B6:G6"/>
    <mergeCell ref="B9:E9"/>
    <mergeCell ref="F9:F11"/>
    <mergeCell ref="G9:H11"/>
    <mergeCell ref="I9:I11"/>
    <mergeCell ref="B10:E10"/>
    <mergeCell ref="B7:G7"/>
    <mergeCell ref="H6:M7"/>
    <mergeCell ref="L1:M1"/>
    <mergeCell ref="B3:L3"/>
    <mergeCell ref="B4:G4"/>
    <mergeCell ref="B5:G5"/>
    <mergeCell ref="H5:M5"/>
    <mergeCell ref="K4:M4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4D3F-6A3B-478B-92C5-CDC48B298F05}">
  <dimension ref="A1:P42"/>
  <sheetViews>
    <sheetView showGridLines="0" showZeros="0" view="pageBreakPreview" topLeftCell="A31" zoomScaleNormal="70" zoomScaleSheetLayoutView="100" workbookViewId="0">
      <selection activeCell="O8" sqref="O8"/>
    </sheetView>
  </sheetViews>
  <sheetFormatPr defaultColWidth="9" defaultRowHeight="13" x14ac:dyDescent="0.2"/>
  <cols>
    <col min="1" max="1" width="3.4531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5.7265625" style="1" customWidth="1"/>
    <col min="6" max="6" width="19.36328125" style="1" customWidth="1"/>
    <col min="7" max="7" width="7.36328125" style="1" customWidth="1"/>
    <col min="8" max="8" width="12.90625" style="1" customWidth="1"/>
    <col min="9" max="9" width="7.26953125" style="1" customWidth="1"/>
    <col min="10" max="10" width="11.453125" style="12" customWidth="1"/>
    <col min="11" max="11" width="8.7265625" style="1" customWidth="1"/>
    <col min="12" max="12" width="3.7265625" style="1" customWidth="1"/>
    <col min="13" max="13" width="21.453125" style="1" customWidth="1"/>
    <col min="14" max="16384" width="9" style="1"/>
  </cols>
  <sheetData>
    <row r="1" spans="1:16" x14ac:dyDescent="0.2">
      <c r="L1" s="131" t="s">
        <v>95</v>
      </c>
      <c r="M1" s="132"/>
    </row>
    <row r="3" spans="1:16" ht="16.5" customHeight="1" x14ac:dyDescent="0.2">
      <c r="D3" s="2"/>
      <c r="E3" s="2"/>
      <c r="F3" s="3"/>
      <c r="K3" s="4"/>
    </row>
    <row r="4" spans="1:16" ht="39.75" customHeight="1" thickBot="1" x14ac:dyDescent="0.25">
      <c r="A4" s="5"/>
      <c r="B4" s="133" t="s">
        <v>121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6" ht="36" customHeight="1" thickTop="1" thickBot="1" x14ac:dyDescent="0.25">
      <c r="A5" s="5"/>
      <c r="B5" s="135" t="s">
        <v>110</v>
      </c>
      <c r="C5" s="136"/>
      <c r="D5" s="136"/>
      <c r="E5" s="136"/>
      <c r="F5" s="136"/>
      <c r="G5" s="137"/>
      <c r="H5" s="119" t="s">
        <v>101</v>
      </c>
      <c r="I5" s="118"/>
      <c r="J5" s="130" t="s">
        <v>118</v>
      </c>
      <c r="K5" s="144" t="s">
        <v>126</v>
      </c>
      <c r="L5" s="145"/>
      <c r="M5" s="146"/>
      <c r="P5" s="128"/>
    </row>
    <row r="6" spans="1:16" ht="32.25" customHeight="1" thickTop="1" thickBot="1" x14ac:dyDescent="0.25">
      <c r="A6" s="5"/>
      <c r="B6" s="138" t="s">
        <v>111</v>
      </c>
      <c r="C6" s="139"/>
      <c r="D6" s="139"/>
      <c r="E6" s="139"/>
      <c r="F6" s="139"/>
      <c r="G6" s="140"/>
      <c r="H6" s="141" t="s">
        <v>127</v>
      </c>
      <c r="I6" s="142"/>
      <c r="J6" s="142"/>
      <c r="K6" s="142"/>
      <c r="L6" s="142"/>
      <c r="M6" s="143"/>
    </row>
    <row r="7" spans="1:16" ht="33" customHeight="1" thickTop="1" x14ac:dyDescent="0.2">
      <c r="A7" s="5"/>
      <c r="B7" s="147" t="s">
        <v>106</v>
      </c>
      <c r="C7" s="148"/>
      <c r="D7" s="148"/>
      <c r="E7" s="148"/>
      <c r="F7" s="148"/>
      <c r="G7" s="148"/>
      <c r="H7" s="263" t="s">
        <v>125</v>
      </c>
      <c r="I7" s="264"/>
      <c r="J7" s="264"/>
      <c r="K7" s="264"/>
      <c r="L7" s="264"/>
      <c r="M7" s="265"/>
    </row>
    <row r="8" spans="1:16" ht="14.25" customHeight="1" thickBot="1" x14ac:dyDescent="0.25">
      <c r="A8" s="5"/>
      <c r="B8" s="165" t="s">
        <v>108</v>
      </c>
      <c r="C8" s="166"/>
      <c r="D8" s="166"/>
      <c r="E8" s="166"/>
      <c r="F8" s="166"/>
      <c r="G8" s="166"/>
      <c r="H8" s="266"/>
      <c r="I8" s="267"/>
      <c r="J8" s="267"/>
      <c r="K8" s="267"/>
      <c r="L8" s="267"/>
      <c r="M8" s="268"/>
    </row>
    <row r="9" spans="1:16" s="5" customFormat="1" ht="28.5" customHeight="1" thickTop="1" thickBot="1" x14ac:dyDescent="0.25">
      <c r="B9" s="126" t="s">
        <v>105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6" ht="15.75" customHeight="1" thickTop="1" x14ac:dyDescent="0.2">
      <c r="A10" s="5"/>
      <c r="B10" s="149" t="s">
        <v>0</v>
      </c>
      <c r="C10" s="150"/>
      <c r="D10" s="150"/>
      <c r="E10" s="151"/>
      <c r="F10" s="152" t="s">
        <v>1</v>
      </c>
      <c r="G10" s="155" t="s">
        <v>83</v>
      </c>
      <c r="H10" s="151"/>
      <c r="I10" s="160" t="s">
        <v>90</v>
      </c>
      <c r="J10" s="200" t="s">
        <v>77</v>
      </c>
      <c r="K10" s="253" t="s">
        <v>100</v>
      </c>
      <c r="L10" s="254"/>
      <c r="M10" s="255"/>
    </row>
    <row r="11" spans="1:16" ht="14.25" customHeight="1" x14ac:dyDescent="0.2">
      <c r="A11" s="5"/>
      <c r="B11" s="163" t="s">
        <v>98</v>
      </c>
      <c r="C11" s="164"/>
      <c r="D11" s="164"/>
      <c r="E11" s="157"/>
      <c r="F11" s="153"/>
      <c r="G11" s="156"/>
      <c r="H11" s="157"/>
      <c r="I11" s="161"/>
      <c r="J11" s="201"/>
      <c r="K11" s="256"/>
      <c r="L11" s="257"/>
      <c r="M11" s="258"/>
    </row>
    <row r="12" spans="1:16" ht="14.25" customHeight="1" thickBot="1" x14ac:dyDescent="0.25">
      <c r="A12" s="5"/>
      <c r="B12" s="185" t="s">
        <v>99</v>
      </c>
      <c r="C12" s="186"/>
      <c r="D12" s="186"/>
      <c r="E12" s="159"/>
      <c r="F12" s="154"/>
      <c r="G12" s="158"/>
      <c r="H12" s="159"/>
      <c r="I12" s="162"/>
      <c r="J12" s="202"/>
      <c r="K12" s="259" t="s">
        <v>8</v>
      </c>
      <c r="L12" s="260"/>
      <c r="M12" s="105" t="s">
        <v>9</v>
      </c>
    </row>
    <row r="13" spans="1:16" ht="25" customHeight="1" x14ac:dyDescent="0.2">
      <c r="A13" s="5"/>
      <c r="B13" s="187">
        <v>1</v>
      </c>
      <c r="C13" s="269" t="s">
        <v>122</v>
      </c>
      <c r="D13" s="270"/>
      <c r="E13" s="271"/>
      <c r="F13" s="190" t="s">
        <v>123</v>
      </c>
      <c r="G13" s="103" t="s">
        <v>23</v>
      </c>
      <c r="H13" s="104" t="s">
        <v>104</v>
      </c>
      <c r="I13" s="106"/>
      <c r="J13" s="183">
        <v>4800</v>
      </c>
      <c r="K13" s="261">
        <v>500</v>
      </c>
      <c r="L13" s="262"/>
      <c r="M13" s="117" t="s">
        <v>92</v>
      </c>
    </row>
    <row r="14" spans="1:16" ht="25" customHeight="1" x14ac:dyDescent="0.2">
      <c r="A14" s="5"/>
      <c r="B14" s="188"/>
      <c r="C14" s="272" t="s">
        <v>112</v>
      </c>
      <c r="D14" s="273"/>
      <c r="E14" s="274"/>
      <c r="F14" s="191"/>
      <c r="G14" s="195" t="s">
        <v>89</v>
      </c>
      <c r="H14" s="197" t="s">
        <v>124</v>
      </c>
      <c r="I14" s="199">
        <v>15</v>
      </c>
      <c r="J14" s="183"/>
      <c r="K14" s="275">
        <v>4300</v>
      </c>
      <c r="L14" s="204"/>
      <c r="M14" s="109" t="s">
        <v>25</v>
      </c>
    </row>
    <row r="15" spans="1:16" ht="25" customHeight="1" x14ac:dyDescent="0.2">
      <c r="A15" s="5"/>
      <c r="B15" s="188"/>
      <c r="C15" s="276" t="s">
        <v>26</v>
      </c>
      <c r="D15" s="277"/>
      <c r="E15" s="278"/>
      <c r="F15" s="191"/>
      <c r="G15" s="196"/>
      <c r="H15" s="198"/>
      <c r="I15" s="198"/>
      <c r="J15" s="183"/>
      <c r="K15" s="205"/>
      <c r="L15" s="206"/>
      <c r="M15" s="109"/>
    </row>
    <row r="16" spans="1:16" ht="25" customHeight="1" x14ac:dyDescent="0.2">
      <c r="A16" s="5"/>
      <c r="B16" s="188"/>
      <c r="C16" s="279"/>
      <c r="D16" s="280"/>
      <c r="E16" s="281"/>
      <c r="F16" s="191"/>
      <c r="G16" s="66" t="s">
        <v>14</v>
      </c>
      <c r="H16" s="115" t="s">
        <v>82</v>
      </c>
      <c r="I16" s="116">
        <v>28</v>
      </c>
      <c r="J16" s="183"/>
      <c r="K16" s="205"/>
      <c r="L16" s="206"/>
      <c r="M16" s="110"/>
    </row>
    <row r="17" spans="1:13" ht="25" customHeight="1" thickBot="1" x14ac:dyDescent="0.25">
      <c r="A17" s="5"/>
      <c r="B17" s="189"/>
      <c r="C17" s="282"/>
      <c r="D17" s="283"/>
      <c r="E17" s="284"/>
      <c r="F17" s="191"/>
      <c r="G17" s="216" t="s">
        <v>16</v>
      </c>
      <c r="H17" s="217"/>
      <c r="I17" s="112">
        <v>43</v>
      </c>
      <c r="J17" s="183"/>
      <c r="K17" s="220"/>
      <c r="L17" s="221"/>
      <c r="M17" s="111"/>
    </row>
    <row r="18" spans="1:13" ht="25" customHeight="1" x14ac:dyDescent="0.2">
      <c r="A18" s="5"/>
      <c r="B18" s="173">
        <v>2</v>
      </c>
      <c r="C18" s="269" t="s">
        <v>120</v>
      </c>
      <c r="D18" s="270"/>
      <c r="E18" s="271"/>
      <c r="F18" s="179" t="s">
        <v>119</v>
      </c>
      <c r="G18" s="103" t="s">
        <v>23</v>
      </c>
      <c r="H18" s="104" t="s">
        <v>104</v>
      </c>
      <c r="I18" s="106">
        <v>5</v>
      </c>
      <c r="J18" s="182">
        <v>12800</v>
      </c>
      <c r="K18" s="261">
        <v>500</v>
      </c>
      <c r="L18" s="262"/>
      <c r="M18" s="117" t="s">
        <v>92</v>
      </c>
    </row>
    <row r="19" spans="1:13" ht="25" customHeight="1" x14ac:dyDescent="0.2">
      <c r="A19" s="5"/>
      <c r="B19" s="174"/>
      <c r="C19" s="285" t="s">
        <v>113</v>
      </c>
      <c r="D19" s="286"/>
      <c r="E19" s="287"/>
      <c r="F19" s="180"/>
      <c r="G19" s="218" t="s">
        <v>89</v>
      </c>
      <c r="H19" s="197" t="s">
        <v>124</v>
      </c>
      <c r="I19" s="199">
        <v>18</v>
      </c>
      <c r="J19" s="183"/>
      <c r="K19" s="275">
        <v>4800</v>
      </c>
      <c r="L19" s="204"/>
      <c r="M19" s="109" t="s">
        <v>25</v>
      </c>
    </row>
    <row r="20" spans="1:13" ht="25" customHeight="1" x14ac:dyDescent="0.2">
      <c r="A20" s="5"/>
      <c r="B20" s="174"/>
      <c r="C20" s="276" t="s">
        <v>26</v>
      </c>
      <c r="D20" s="277"/>
      <c r="E20" s="278"/>
      <c r="F20" s="180"/>
      <c r="G20" s="219"/>
      <c r="H20" s="198"/>
      <c r="I20" s="198"/>
      <c r="J20" s="183"/>
      <c r="K20" s="275">
        <v>3000</v>
      </c>
      <c r="L20" s="204"/>
      <c r="M20" s="109" t="s">
        <v>93</v>
      </c>
    </row>
    <row r="21" spans="1:13" ht="25" customHeight="1" x14ac:dyDescent="0.2">
      <c r="A21" s="5"/>
      <c r="B21" s="174"/>
      <c r="C21" s="279"/>
      <c r="D21" s="280"/>
      <c r="E21" s="281"/>
      <c r="F21" s="180"/>
      <c r="G21" s="66" t="s">
        <v>14</v>
      </c>
      <c r="H21" s="115" t="s">
        <v>82</v>
      </c>
      <c r="I21" s="116">
        <v>25</v>
      </c>
      <c r="J21" s="183"/>
      <c r="K21" s="275">
        <v>4500</v>
      </c>
      <c r="L21" s="204"/>
      <c r="M21" s="109" t="s">
        <v>94</v>
      </c>
    </row>
    <row r="22" spans="1:13" ht="25" customHeight="1" thickBot="1" x14ac:dyDescent="0.25">
      <c r="A22" s="5"/>
      <c r="B22" s="175"/>
      <c r="C22" s="282"/>
      <c r="D22" s="283"/>
      <c r="E22" s="284"/>
      <c r="F22" s="181"/>
      <c r="G22" s="216" t="s">
        <v>16</v>
      </c>
      <c r="H22" s="217"/>
      <c r="I22" s="112">
        <v>48</v>
      </c>
      <c r="J22" s="184"/>
      <c r="K22" s="220"/>
      <c r="L22" s="221"/>
      <c r="M22" s="111"/>
    </row>
    <row r="23" spans="1:13" ht="25" customHeight="1" x14ac:dyDescent="0.2">
      <c r="A23" s="5"/>
      <c r="B23" s="187">
        <v>3</v>
      </c>
      <c r="C23" s="176" t="s">
        <v>76</v>
      </c>
      <c r="D23" s="177"/>
      <c r="E23" s="178"/>
      <c r="F23" s="240" t="s">
        <v>81</v>
      </c>
      <c r="G23" s="103" t="s">
        <v>23</v>
      </c>
      <c r="H23" s="104" t="s">
        <v>104</v>
      </c>
      <c r="I23" s="106"/>
      <c r="J23" s="183"/>
      <c r="K23" s="261"/>
      <c r="L23" s="262"/>
      <c r="M23" s="117"/>
    </row>
    <row r="24" spans="1:13" ht="25" customHeight="1" x14ac:dyDescent="0.2">
      <c r="A24" s="5"/>
      <c r="B24" s="188"/>
      <c r="C24" s="192" t="s">
        <v>29</v>
      </c>
      <c r="D24" s="193"/>
      <c r="E24" s="194"/>
      <c r="F24" s="241"/>
      <c r="G24" s="218" t="s">
        <v>89</v>
      </c>
      <c r="H24" s="197" t="s">
        <v>124</v>
      </c>
      <c r="I24" s="199"/>
      <c r="J24" s="183"/>
      <c r="K24" s="203"/>
      <c r="L24" s="204"/>
      <c r="M24" s="109"/>
    </row>
    <row r="25" spans="1:13" ht="25" customHeight="1" x14ac:dyDescent="0.2">
      <c r="A25" s="5"/>
      <c r="B25" s="188"/>
      <c r="C25" s="207"/>
      <c r="D25" s="208"/>
      <c r="E25" s="209"/>
      <c r="F25" s="241"/>
      <c r="G25" s="219"/>
      <c r="H25" s="198"/>
      <c r="I25" s="198"/>
      <c r="J25" s="183"/>
      <c r="K25" s="205"/>
      <c r="L25" s="206"/>
      <c r="M25" s="109"/>
    </row>
    <row r="26" spans="1:13" ht="25" customHeight="1" x14ac:dyDescent="0.2">
      <c r="A26" s="5"/>
      <c r="B26" s="188"/>
      <c r="C26" s="210"/>
      <c r="D26" s="211"/>
      <c r="E26" s="212"/>
      <c r="F26" s="241"/>
      <c r="G26" s="66" t="s">
        <v>14</v>
      </c>
      <c r="H26" s="115" t="s">
        <v>82</v>
      </c>
      <c r="I26" s="116"/>
      <c r="J26" s="183"/>
      <c r="K26" s="205"/>
      <c r="L26" s="206"/>
      <c r="M26" s="110"/>
    </row>
    <row r="27" spans="1:13" ht="25" customHeight="1" thickBot="1" x14ac:dyDescent="0.25">
      <c r="A27" s="5"/>
      <c r="B27" s="239"/>
      <c r="C27" s="234"/>
      <c r="D27" s="235"/>
      <c r="E27" s="236"/>
      <c r="F27" s="229"/>
      <c r="G27" s="216" t="s">
        <v>16</v>
      </c>
      <c r="H27" s="217"/>
      <c r="I27" s="112"/>
      <c r="J27" s="232"/>
      <c r="K27" s="220"/>
      <c r="L27" s="221"/>
      <c r="M27" s="111"/>
    </row>
    <row r="28" spans="1:13" ht="25" customHeight="1" x14ac:dyDescent="0.2">
      <c r="A28" s="5"/>
      <c r="B28" s="222">
        <v>4</v>
      </c>
      <c r="C28" s="225" t="s">
        <v>76</v>
      </c>
      <c r="D28" s="226"/>
      <c r="E28" s="227"/>
      <c r="F28" s="228" t="s">
        <v>81</v>
      </c>
      <c r="G28" s="103" t="s">
        <v>23</v>
      </c>
      <c r="H28" s="104" t="s">
        <v>104</v>
      </c>
      <c r="I28" s="106"/>
      <c r="J28" s="231"/>
      <c r="K28" s="261"/>
      <c r="L28" s="262"/>
      <c r="M28" s="117"/>
    </row>
    <row r="29" spans="1:13" ht="25" customHeight="1" x14ac:dyDescent="0.2">
      <c r="A29" s="5"/>
      <c r="B29" s="223"/>
      <c r="C29" s="192" t="s">
        <v>29</v>
      </c>
      <c r="D29" s="193"/>
      <c r="E29" s="194"/>
      <c r="F29" s="229"/>
      <c r="G29" s="218" t="s">
        <v>89</v>
      </c>
      <c r="H29" s="197" t="s">
        <v>124</v>
      </c>
      <c r="I29" s="199"/>
      <c r="J29" s="232"/>
      <c r="K29" s="203"/>
      <c r="L29" s="204"/>
      <c r="M29" s="109"/>
    </row>
    <row r="30" spans="1:13" ht="25" customHeight="1" x14ac:dyDescent="0.2">
      <c r="A30" s="5"/>
      <c r="B30" s="223"/>
      <c r="C30" s="207"/>
      <c r="D30" s="208"/>
      <c r="E30" s="209"/>
      <c r="F30" s="229"/>
      <c r="G30" s="219"/>
      <c r="H30" s="198"/>
      <c r="I30" s="198"/>
      <c r="J30" s="232"/>
      <c r="K30" s="205"/>
      <c r="L30" s="206"/>
      <c r="M30" s="109"/>
    </row>
    <row r="31" spans="1:13" ht="25" customHeight="1" x14ac:dyDescent="0.2">
      <c r="A31" s="5"/>
      <c r="B31" s="223"/>
      <c r="C31" s="234"/>
      <c r="D31" s="235"/>
      <c r="E31" s="236"/>
      <c r="F31" s="229"/>
      <c r="G31" s="66" t="s">
        <v>14</v>
      </c>
      <c r="H31" s="115" t="s">
        <v>82</v>
      </c>
      <c r="I31" s="116"/>
      <c r="J31" s="232"/>
      <c r="K31" s="205"/>
      <c r="L31" s="206"/>
      <c r="M31" s="110"/>
    </row>
    <row r="32" spans="1:13" ht="25" customHeight="1" thickBot="1" x14ac:dyDescent="0.25">
      <c r="A32" s="5"/>
      <c r="B32" s="224"/>
      <c r="C32" s="237"/>
      <c r="D32" s="238"/>
      <c r="E32" s="217"/>
      <c r="F32" s="230"/>
      <c r="G32" s="216" t="s">
        <v>16</v>
      </c>
      <c r="H32" s="217"/>
      <c r="I32" s="112"/>
      <c r="J32" s="233"/>
      <c r="K32" s="220"/>
      <c r="L32" s="221"/>
      <c r="M32" s="111"/>
    </row>
    <row r="33" spans="1:14" ht="25" customHeight="1" x14ac:dyDescent="0.2">
      <c r="A33" s="5"/>
      <c r="B33" s="242">
        <v>5</v>
      </c>
      <c r="C33" s="176" t="s">
        <v>76</v>
      </c>
      <c r="D33" s="177"/>
      <c r="E33" s="178"/>
      <c r="F33" s="244"/>
      <c r="G33" s="103" t="s">
        <v>23</v>
      </c>
      <c r="H33" s="104" t="s">
        <v>104</v>
      </c>
      <c r="I33" s="106"/>
      <c r="J33" s="232"/>
      <c r="K33" s="261"/>
      <c r="L33" s="262"/>
      <c r="M33" s="117"/>
    </row>
    <row r="34" spans="1:14" ht="25" customHeight="1" x14ac:dyDescent="0.2">
      <c r="A34" s="5"/>
      <c r="B34" s="188"/>
      <c r="C34" s="192" t="s">
        <v>29</v>
      </c>
      <c r="D34" s="193"/>
      <c r="E34" s="194"/>
      <c r="F34" s="241"/>
      <c r="G34" s="218" t="s">
        <v>89</v>
      </c>
      <c r="H34" s="197" t="s">
        <v>124</v>
      </c>
      <c r="I34" s="199"/>
      <c r="J34" s="183"/>
      <c r="K34" s="203"/>
      <c r="L34" s="204"/>
      <c r="M34" s="109"/>
    </row>
    <row r="35" spans="1:14" ht="25" customHeight="1" x14ac:dyDescent="0.2">
      <c r="A35" s="5"/>
      <c r="B35" s="188"/>
      <c r="C35" s="207"/>
      <c r="D35" s="208"/>
      <c r="E35" s="209"/>
      <c r="F35" s="241"/>
      <c r="G35" s="219"/>
      <c r="H35" s="198"/>
      <c r="I35" s="198"/>
      <c r="J35" s="183"/>
      <c r="K35" s="205"/>
      <c r="L35" s="206"/>
      <c r="M35" s="109"/>
    </row>
    <row r="36" spans="1:14" ht="25" customHeight="1" x14ac:dyDescent="0.2">
      <c r="A36" s="5"/>
      <c r="B36" s="188"/>
      <c r="C36" s="210"/>
      <c r="D36" s="235"/>
      <c r="E36" s="236"/>
      <c r="F36" s="241"/>
      <c r="G36" s="66" t="s">
        <v>14</v>
      </c>
      <c r="H36" s="115" t="s">
        <v>82</v>
      </c>
      <c r="I36" s="116"/>
      <c r="J36" s="183"/>
      <c r="K36" s="205"/>
      <c r="L36" s="206"/>
      <c r="M36" s="110"/>
    </row>
    <row r="37" spans="1:14" ht="25" customHeight="1" thickBot="1" x14ac:dyDescent="0.25">
      <c r="A37" s="5"/>
      <c r="B37" s="243"/>
      <c r="C37" s="246"/>
      <c r="D37" s="247"/>
      <c r="E37" s="248"/>
      <c r="F37" s="245"/>
      <c r="G37" s="216" t="s">
        <v>16</v>
      </c>
      <c r="H37" s="217"/>
      <c r="I37" s="112"/>
      <c r="J37" s="183"/>
      <c r="K37" s="220"/>
      <c r="L37" s="221"/>
      <c r="M37" s="111"/>
    </row>
    <row r="38" spans="1:14" ht="30.75" customHeight="1" thickTop="1" thickBot="1" x14ac:dyDescent="0.25">
      <c r="A38" s="5"/>
      <c r="B38" s="124"/>
      <c r="C38" s="71"/>
      <c r="D38" s="71"/>
      <c r="E38" s="71"/>
      <c r="F38" s="72"/>
      <c r="G38" s="107" t="s">
        <v>86</v>
      </c>
      <c r="H38" s="129" t="s">
        <v>103</v>
      </c>
      <c r="I38" s="288" t="s">
        <v>102</v>
      </c>
      <c r="J38" s="289"/>
      <c r="K38" s="251" t="s">
        <v>81</v>
      </c>
      <c r="L38" s="252"/>
      <c r="M38" s="252"/>
    </row>
    <row r="39" spans="1:14" ht="20.149999999999999" customHeight="1" thickTop="1" x14ac:dyDescent="0.2">
      <c r="B39" s="77"/>
      <c r="C39" s="78" t="s">
        <v>21</v>
      </c>
      <c r="D39" s="78"/>
      <c r="E39" s="127" t="s">
        <v>68</v>
      </c>
      <c r="F39" s="127"/>
      <c r="G39" s="127"/>
      <c r="H39" s="127"/>
      <c r="I39" s="127"/>
      <c r="J39" s="127"/>
      <c r="K39" s="127"/>
    </row>
    <row r="40" spans="1:14" ht="20.149999999999999" customHeight="1" x14ac:dyDescent="0.2">
      <c r="B40" s="77"/>
      <c r="C40" s="78"/>
      <c r="D40" s="78"/>
      <c r="E40" s="290" t="s">
        <v>69</v>
      </c>
      <c r="F40" s="290"/>
      <c r="G40" s="290"/>
      <c r="H40" s="290"/>
      <c r="I40" s="125" t="s">
        <v>114</v>
      </c>
      <c r="J40" s="123"/>
      <c r="K40" s="79" t="s">
        <v>117</v>
      </c>
      <c r="M40" s="125"/>
      <c r="N40" s="125"/>
    </row>
    <row r="41" spans="1:14" ht="20.149999999999999" customHeight="1" x14ac:dyDescent="0.2">
      <c r="B41" s="77"/>
      <c r="C41" s="78"/>
      <c r="D41" s="78"/>
      <c r="E41" s="79" t="s">
        <v>84</v>
      </c>
      <c r="F41" s="79"/>
      <c r="G41" s="79"/>
      <c r="H41" s="79"/>
      <c r="I41" s="79"/>
      <c r="J41" s="79"/>
      <c r="K41" s="79"/>
      <c r="M41" s="125"/>
      <c r="N41" s="125"/>
    </row>
    <row r="42" spans="1:14" ht="17.25" customHeight="1" x14ac:dyDescent="0.2">
      <c r="B42" s="77"/>
      <c r="C42" s="77"/>
      <c r="D42" s="77"/>
      <c r="E42" s="127" t="s">
        <v>85</v>
      </c>
      <c r="F42" s="127"/>
      <c r="G42" s="127"/>
      <c r="H42" s="127"/>
      <c r="I42" s="127"/>
      <c r="J42" s="127"/>
      <c r="K42" s="127"/>
    </row>
  </sheetData>
  <sheetProtection selectLockedCells="1" selectUnlockedCells="1"/>
  <mergeCells count="96">
    <mergeCell ref="I38:J38"/>
    <mergeCell ref="K38:M38"/>
    <mergeCell ref="E40:H40"/>
    <mergeCell ref="C34:E34"/>
    <mergeCell ref="G34:G35"/>
    <mergeCell ref="H34:H35"/>
    <mergeCell ref="I34:I35"/>
    <mergeCell ref="K34:L34"/>
    <mergeCell ref="C35:E37"/>
    <mergeCell ref="K35:L35"/>
    <mergeCell ref="K36:L36"/>
    <mergeCell ref="G37:H37"/>
    <mergeCell ref="K37:L37"/>
    <mergeCell ref="B33:B37"/>
    <mergeCell ref="C33:E33"/>
    <mergeCell ref="F33:F37"/>
    <mergeCell ref="J33:J37"/>
    <mergeCell ref="K33:L33"/>
    <mergeCell ref="B28:B32"/>
    <mergeCell ref="C28:E28"/>
    <mergeCell ref="F28:F32"/>
    <mergeCell ref="J28:J32"/>
    <mergeCell ref="K28:L28"/>
    <mergeCell ref="C29:E29"/>
    <mergeCell ref="G29:G30"/>
    <mergeCell ref="H29:H30"/>
    <mergeCell ref="I29:I30"/>
    <mergeCell ref="K29:L29"/>
    <mergeCell ref="C30:E32"/>
    <mergeCell ref="K30:L30"/>
    <mergeCell ref="K31:L31"/>
    <mergeCell ref="G32:H32"/>
    <mergeCell ref="K32:L32"/>
    <mergeCell ref="B23:B27"/>
    <mergeCell ref="C23:E23"/>
    <mergeCell ref="F23:F27"/>
    <mergeCell ref="J23:J27"/>
    <mergeCell ref="K23:L23"/>
    <mergeCell ref="C24:E24"/>
    <mergeCell ref="G24:G25"/>
    <mergeCell ref="H24:H25"/>
    <mergeCell ref="I24:I25"/>
    <mergeCell ref="K24:L24"/>
    <mergeCell ref="C25:E27"/>
    <mergeCell ref="K25:L25"/>
    <mergeCell ref="K26:L26"/>
    <mergeCell ref="G27:H27"/>
    <mergeCell ref="K27:L27"/>
    <mergeCell ref="B18:B22"/>
    <mergeCell ref="C18:E18"/>
    <mergeCell ref="F18:F22"/>
    <mergeCell ref="J18:J22"/>
    <mergeCell ref="K18:L18"/>
    <mergeCell ref="C19:E19"/>
    <mergeCell ref="G19:G20"/>
    <mergeCell ref="H19:H20"/>
    <mergeCell ref="I19:I20"/>
    <mergeCell ref="K19:L19"/>
    <mergeCell ref="C20:E22"/>
    <mergeCell ref="K20:L20"/>
    <mergeCell ref="K21:L21"/>
    <mergeCell ref="G22:H22"/>
    <mergeCell ref="K22:L22"/>
    <mergeCell ref="B13:B17"/>
    <mergeCell ref="C13:E13"/>
    <mergeCell ref="F13:F17"/>
    <mergeCell ref="J13:J17"/>
    <mergeCell ref="K13:L13"/>
    <mergeCell ref="C14:E14"/>
    <mergeCell ref="G14:G15"/>
    <mergeCell ref="H14:H15"/>
    <mergeCell ref="I14:I15"/>
    <mergeCell ref="K14:L14"/>
    <mergeCell ref="C15:E17"/>
    <mergeCell ref="K15:L15"/>
    <mergeCell ref="K16:L16"/>
    <mergeCell ref="G17:H17"/>
    <mergeCell ref="K17:L17"/>
    <mergeCell ref="B7:G7"/>
    <mergeCell ref="H7:M8"/>
    <mergeCell ref="B8:G8"/>
    <mergeCell ref="B10:E10"/>
    <mergeCell ref="F10:F12"/>
    <mergeCell ref="G10:H12"/>
    <mergeCell ref="I10:I12"/>
    <mergeCell ref="J10:J12"/>
    <mergeCell ref="K10:M11"/>
    <mergeCell ref="B11:E11"/>
    <mergeCell ref="B12:E12"/>
    <mergeCell ref="K12:L12"/>
    <mergeCell ref="L1:M1"/>
    <mergeCell ref="B4:L4"/>
    <mergeCell ref="B5:G5"/>
    <mergeCell ref="K5:M5"/>
    <mergeCell ref="B6:G6"/>
    <mergeCell ref="H6:M6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323" t="s">
        <v>37</v>
      </c>
      <c r="M1" s="323"/>
    </row>
    <row r="2" spans="1:13" ht="30" customHeight="1" x14ac:dyDescent="0.2">
      <c r="A2" s="5"/>
      <c r="B2" s="333" t="s">
        <v>74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</row>
    <row r="3" spans="1:13" ht="30" customHeight="1" x14ac:dyDescent="0.2">
      <c r="A3" s="6"/>
      <c r="B3" s="334" t="s">
        <v>78</v>
      </c>
      <c r="C3" s="335"/>
      <c r="D3" s="335"/>
      <c r="E3" s="336"/>
      <c r="F3" s="48"/>
      <c r="G3" s="324" t="s">
        <v>71</v>
      </c>
      <c r="H3" s="324"/>
      <c r="I3" s="324"/>
      <c r="J3" s="329"/>
      <c r="K3" s="330"/>
      <c r="L3" s="313"/>
    </row>
    <row r="4" spans="1:13" s="5" customFormat="1" ht="8.25" customHeight="1" x14ac:dyDescent="0.2">
      <c r="B4" s="49"/>
      <c r="C4" s="49"/>
      <c r="D4" s="49"/>
      <c r="E4" s="49"/>
      <c r="F4" s="49"/>
      <c r="G4" s="50"/>
      <c r="H4" s="50"/>
      <c r="I4" s="50"/>
      <c r="J4" s="50"/>
      <c r="K4" s="50"/>
      <c r="L4" s="49"/>
    </row>
    <row r="5" spans="1:13" ht="15.75" customHeight="1" x14ac:dyDescent="0.2">
      <c r="A5" s="6"/>
      <c r="B5" s="337" t="s">
        <v>36</v>
      </c>
      <c r="C5" s="338"/>
      <c r="D5" s="338"/>
      <c r="E5" s="339"/>
      <c r="F5" s="153" t="s">
        <v>35</v>
      </c>
      <c r="G5" s="307" t="s">
        <v>2</v>
      </c>
      <c r="H5" s="343" t="s">
        <v>75</v>
      </c>
      <c r="I5" s="331" t="s">
        <v>77</v>
      </c>
      <c r="J5" s="325" t="s">
        <v>5</v>
      </c>
      <c r="K5" s="326"/>
      <c r="L5" s="327"/>
    </row>
    <row r="6" spans="1:13" ht="14.25" customHeight="1" x14ac:dyDescent="0.2">
      <c r="A6" s="6"/>
      <c r="B6" s="156" t="s">
        <v>6</v>
      </c>
      <c r="C6" s="164"/>
      <c r="D6" s="164"/>
      <c r="E6" s="157"/>
      <c r="F6" s="153"/>
      <c r="G6" s="307"/>
      <c r="H6" s="161"/>
      <c r="I6" s="201"/>
      <c r="J6" s="256"/>
      <c r="K6" s="257"/>
      <c r="L6" s="328"/>
    </row>
    <row r="7" spans="1:13" ht="14.25" customHeight="1" x14ac:dyDescent="0.2">
      <c r="A7" s="6"/>
      <c r="B7" s="340" t="s">
        <v>34</v>
      </c>
      <c r="C7" s="341"/>
      <c r="D7" s="341"/>
      <c r="E7" s="342"/>
      <c r="F7" s="153"/>
      <c r="G7" s="307"/>
      <c r="H7" s="344"/>
      <c r="I7" s="332"/>
      <c r="J7" s="51" t="s">
        <v>7</v>
      </c>
      <c r="K7" s="51" t="s">
        <v>8</v>
      </c>
      <c r="L7" s="51" t="s">
        <v>9</v>
      </c>
    </row>
    <row r="8" spans="1:13" ht="30.75" customHeight="1" x14ac:dyDescent="0.2">
      <c r="A8" s="6"/>
      <c r="B8" s="313">
        <v>1</v>
      </c>
      <c r="C8" s="316">
        <v>42561</v>
      </c>
      <c r="D8" s="317"/>
      <c r="E8" s="318"/>
      <c r="F8" s="52" t="s">
        <v>33</v>
      </c>
      <c r="G8" s="53" t="s">
        <v>10</v>
      </c>
      <c r="H8" s="54"/>
      <c r="I8" s="80"/>
      <c r="J8" s="81" t="s">
        <v>11</v>
      </c>
      <c r="K8" s="82"/>
      <c r="L8" s="56"/>
    </row>
    <row r="9" spans="1:13" ht="30.75" customHeight="1" x14ac:dyDescent="0.2">
      <c r="A9" s="6"/>
      <c r="B9" s="313"/>
      <c r="C9" s="57">
        <v>0.5625</v>
      </c>
      <c r="D9" s="58" t="s">
        <v>29</v>
      </c>
      <c r="E9" s="59">
        <v>0.625</v>
      </c>
      <c r="F9" s="240" t="s">
        <v>32</v>
      </c>
      <c r="G9" s="60" t="s">
        <v>12</v>
      </c>
      <c r="H9" s="83">
        <v>20</v>
      </c>
      <c r="I9" s="62">
        <f>SUM(K8:K11)</f>
        <v>7000</v>
      </c>
      <c r="J9" s="84" t="s">
        <v>13</v>
      </c>
      <c r="K9" s="63">
        <v>1000</v>
      </c>
      <c r="L9" s="56" t="s">
        <v>31</v>
      </c>
    </row>
    <row r="10" spans="1:13" ht="30.75" customHeight="1" x14ac:dyDescent="0.2">
      <c r="A10" s="6"/>
      <c r="B10" s="313"/>
      <c r="C10" s="192" t="s">
        <v>26</v>
      </c>
      <c r="D10" s="193"/>
      <c r="E10" s="194"/>
      <c r="F10" s="240"/>
      <c r="G10" s="64" t="s">
        <v>14</v>
      </c>
      <c r="H10" s="85">
        <v>20</v>
      </c>
      <c r="I10" s="86"/>
      <c r="J10" s="84" t="s">
        <v>15</v>
      </c>
      <c r="K10" s="63">
        <v>6000</v>
      </c>
      <c r="L10" s="56" t="s">
        <v>25</v>
      </c>
    </row>
    <row r="11" spans="1:13" ht="30.75" customHeight="1" x14ac:dyDescent="0.2">
      <c r="A11" s="6"/>
      <c r="B11" s="313"/>
      <c r="C11" s="320"/>
      <c r="D11" s="321"/>
      <c r="E11" s="322"/>
      <c r="F11" s="319"/>
      <c r="G11" s="66" t="s">
        <v>16</v>
      </c>
      <c r="H11" s="87">
        <f>SUM(H8:H10)</f>
        <v>40</v>
      </c>
      <c r="I11" s="88"/>
      <c r="J11" s="89" t="s">
        <v>17</v>
      </c>
      <c r="K11" s="68"/>
      <c r="L11" s="69"/>
    </row>
    <row r="12" spans="1:13" ht="30.75" customHeight="1" x14ac:dyDescent="0.2">
      <c r="A12" s="6"/>
      <c r="B12" s="313">
        <v>2</v>
      </c>
      <c r="C12" s="316">
        <v>42708</v>
      </c>
      <c r="D12" s="317"/>
      <c r="E12" s="318"/>
      <c r="F12" s="52" t="s">
        <v>30</v>
      </c>
      <c r="G12" s="53" t="s">
        <v>23</v>
      </c>
      <c r="H12" s="90">
        <v>10</v>
      </c>
      <c r="I12" s="80"/>
      <c r="J12" s="81" t="s">
        <v>11</v>
      </c>
      <c r="K12" s="55">
        <v>5000</v>
      </c>
      <c r="L12" s="56"/>
    </row>
    <row r="13" spans="1:13" ht="30.75" customHeight="1" x14ac:dyDescent="0.2">
      <c r="A13" s="6"/>
      <c r="B13" s="313"/>
      <c r="C13" s="57">
        <v>0.5625</v>
      </c>
      <c r="D13" s="58" t="s">
        <v>29</v>
      </c>
      <c r="E13" s="59">
        <v>0.625</v>
      </c>
      <c r="F13" s="240" t="s">
        <v>28</v>
      </c>
      <c r="G13" s="60" t="s">
        <v>12</v>
      </c>
      <c r="H13" s="83">
        <v>10</v>
      </c>
      <c r="I13" s="62">
        <f>SUM(K12:K15)</f>
        <v>19000</v>
      </c>
      <c r="J13" s="84" t="s">
        <v>13</v>
      </c>
      <c r="K13" s="63">
        <v>500</v>
      </c>
      <c r="L13" s="56" t="s">
        <v>27</v>
      </c>
    </row>
    <row r="14" spans="1:13" ht="30.75" customHeight="1" x14ac:dyDescent="0.2">
      <c r="A14" s="6"/>
      <c r="B14" s="313"/>
      <c r="C14" s="192" t="s">
        <v>26</v>
      </c>
      <c r="D14" s="193"/>
      <c r="E14" s="194"/>
      <c r="F14" s="240"/>
      <c r="G14" s="64" t="s">
        <v>14</v>
      </c>
      <c r="H14" s="85">
        <v>10</v>
      </c>
      <c r="I14" s="86"/>
      <c r="J14" s="84" t="s">
        <v>15</v>
      </c>
      <c r="K14" s="63">
        <v>6000</v>
      </c>
      <c r="L14" s="56" t="s">
        <v>25</v>
      </c>
    </row>
    <row r="15" spans="1:13" ht="30.75" customHeight="1" x14ac:dyDescent="0.2">
      <c r="A15" s="6"/>
      <c r="B15" s="313"/>
      <c r="C15" s="294"/>
      <c r="D15" s="295"/>
      <c r="E15" s="296"/>
      <c r="F15" s="319"/>
      <c r="G15" s="66" t="s">
        <v>16</v>
      </c>
      <c r="H15" s="87">
        <f>SUM(H12:H14)</f>
        <v>30</v>
      </c>
      <c r="I15" s="88"/>
      <c r="J15" s="89" t="s">
        <v>17</v>
      </c>
      <c r="K15" s="68">
        <v>7500</v>
      </c>
      <c r="L15" s="69" t="s">
        <v>24</v>
      </c>
    </row>
    <row r="16" spans="1:13" ht="30.75" customHeight="1" x14ac:dyDescent="0.2">
      <c r="A16" s="6"/>
      <c r="B16" s="313">
        <v>3</v>
      </c>
      <c r="C16" s="308"/>
      <c r="D16" s="309"/>
      <c r="E16" s="310"/>
      <c r="F16" s="91"/>
      <c r="G16" s="53" t="s">
        <v>23</v>
      </c>
      <c r="H16" s="54"/>
      <c r="I16" s="80"/>
      <c r="J16" s="81" t="s">
        <v>11</v>
      </c>
      <c r="K16" s="82"/>
      <c r="L16" s="56"/>
    </row>
    <row r="17" spans="1:12" ht="30.75" customHeight="1" x14ac:dyDescent="0.2">
      <c r="A17" s="6"/>
      <c r="B17" s="313"/>
      <c r="C17" s="92"/>
      <c r="D17" s="93"/>
      <c r="E17" s="94"/>
      <c r="F17" s="303"/>
      <c r="G17" s="60" t="s">
        <v>12</v>
      </c>
      <c r="H17" s="61"/>
      <c r="I17" s="86">
        <f>SUM(K16:K19)</f>
        <v>0</v>
      </c>
      <c r="J17" s="84" t="s">
        <v>13</v>
      </c>
      <c r="K17" s="95"/>
      <c r="L17" s="56"/>
    </row>
    <row r="18" spans="1:12" ht="30.75" customHeight="1" x14ac:dyDescent="0.2">
      <c r="A18" s="6"/>
      <c r="B18" s="313"/>
      <c r="C18" s="291"/>
      <c r="D18" s="292"/>
      <c r="E18" s="293"/>
      <c r="F18" s="303"/>
      <c r="G18" s="64" t="s">
        <v>14</v>
      </c>
      <c r="H18" s="65"/>
      <c r="I18" s="86"/>
      <c r="J18" s="84" t="s">
        <v>15</v>
      </c>
      <c r="K18" s="95"/>
      <c r="L18" s="56"/>
    </row>
    <row r="19" spans="1:12" ht="30.75" customHeight="1" x14ac:dyDescent="0.2">
      <c r="A19" s="6"/>
      <c r="B19" s="313"/>
      <c r="C19" s="294"/>
      <c r="D19" s="295"/>
      <c r="E19" s="296"/>
      <c r="F19" s="304"/>
      <c r="G19" s="66" t="s">
        <v>16</v>
      </c>
      <c r="H19" s="67">
        <f>SUM(H16:H18)</f>
        <v>0</v>
      </c>
      <c r="I19" s="88"/>
      <c r="J19" s="89" t="s">
        <v>17</v>
      </c>
      <c r="K19" s="96"/>
      <c r="L19" s="69"/>
    </row>
    <row r="20" spans="1:12" ht="30.75" customHeight="1" x14ac:dyDescent="0.2">
      <c r="A20" s="6"/>
      <c r="B20" s="313">
        <v>4</v>
      </c>
      <c r="C20" s="308"/>
      <c r="D20" s="309"/>
      <c r="E20" s="310"/>
      <c r="F20" s="91"/>
      <c r="G20" s="53" t="s">
        <v>23</v>
      </c>
      <c r="H20" s="54"/>
      <c r="I20" s="80"/>
      <c r="J20" s="81" t="s">
        <v>11</v>
      </c>
      <c r="K20" s="82"/>
      <c r="L20" s="56"/>
    </row>
    <row r="21" spans="1:12" ht="30.75" customHeight="1" x14ac:dyDescent="0.2">
      <c r="A21" s="6"/>
      <c r="B21" s="313"/>
      <c r="C21" s="92"/>
      <c r="D21" s="93"/>
      <c r="E21" s="94"/>
      <c r="F21" s="303"/>
      <c r="G21" s="60" t="s">
        <v>12</v>
      </c>
      <c r="H21" s="61"/>
      <c r="I21" s="86">
        <f>SUM(K20:K23)</f>
        <v>0</v>
      </c>
      <c r="J21" s="84" t="s">
        <v>13</v>
      </c>
      <c r="K21" s="95"/>
      <c r="L21" s="56"/>
    </row>
    <row r="22" spans="1:12" ht="30.75" customHeight="1" x14ac:dyDescent="0.2">
      <c r="A22" s="6"/>
      <c r="B22" s="313"/>
      <c r="C22" s="291"/>
      <c r="D22" s="292"/>
      <c r="E22" s="293"/>
      <c r="F22" s="303"/>
      <c r="G22" s="64" t="s">
        <v>14</v>
      </c>
      <c r="H22" s="65"/>
      <c r="I22" s="86"/>
      <c r="J22" s="84" t="s">
        <v>15</v>
      </c>
      <c r="K22" s="95"/>
      <c r="L22" s="56"/>
    </row>
    <row r="23" spans="1:12" ht="30.75" customHeight="1" x14ac:dyDescent="0.2">
      <c r="A23" s="6"/>
      <c r="B23" s="313"/>
      <c r="C23" s="294"/>
      <c r="D23" s="295"/>
      <c r="E23" s="296"/>
      <c r="F23" s="304"/>
      <c r="G23" s="66" t="s">
        <v>16</v>
      </c>
      <c r="H23" s="67">
        <f>SUM(H20:H22)</f>
        <v>0</v>
      </c>
      <c r="I23" s="88"/>
      <c r="J23" s="89" t="s">
        <v>17</v>
      </c>
      <c r="K23" s="96"/>
      <c r="L23" s="69"/>
    </row>
    <row r="24" spans="1:12" ht="30.75" customHeight="1" x14ac:dyDescent="0.2">
      <c r="A24" s="6"/>
      <c r="B24" s="305">
        <v>5</v>
      </c>
      <c r="C24" s="308"/>
      <c r="D24" s="309"/>
      <c r="E24" s="310"/>
      <c r="F24" s="91"/>
      <c r="G24" s="53" t="s">
        <v>23</v>
      </c>
      <c r="H24" s="54"/>
      <c r="I24" s="80"/>
      <c r="J24" s="81" t="s">
        <v>11</v>
      </c>
      <c r="K24" s="82"/>
      <c r="L24" s="56"/>
    </row>
    <row r="25" spans="1:12" ht="30.75" customHeight="1" x14ac:dyDescent="0.2">
      <c r="A25" s="6"/>
      <c r="B25" s="306"/>
      <c r="C25" s="92"/>
      <c r="D25" s="93"/>
      <c r="E25" s="94"/>
      <c r="F25" s="303"/>
      <c r="G25" s="60" t="s">
        <v>12</v>
      </c>
      <c r="H25" s="61"/>
      <c r="I25" s="86">
        <f>SUM(K24:K27)</f>
        <v>0</v>
      </c>
      <c r="J25" s="84" t="s">
        <v>13</v>
      </c>
      <c r="K25" s="95"/>
      <c r="L25" s="56"/>
    </row>
    <row r="26" spans="1:12" ht="30.75" customHeight="1" x14ac:dyDescent="0.2">
      <c r="A26" s="6"/>
      <c r="B26" s="306"/>
      <c r="C26" s="291"/>
      <c r="D26" s="292"/>
      <c r="E26" s="293"/>
      <c r="F26" s="303"/>
      <c r="G26" s="64" t="s">
        <v>14</v>
      </c>
      <c r="H26" s="65"/>
      <c r="I26" s="86"/>
      <c r="J26" s="84" t="s">
        <v>15</v>
      </c>
      <c r="K26" s="95"/>
      <c r="L26" s="56"/>
    </row>
    <row r="27" spans="1:12" ht="30.75" customHeight="1" thickBot="1" x14ac:dyDescent="0.25">
      <c r="A27" s="6"/>
      <c r="B27" s="307"/>
      <c r="C27" s="294"/>
      <c r="D27" s="295"/>
      <c r="E27" s="296"/>
      <c r="F27" s="304"/>
      <c r="G27" s="64" t="s">
        <v>16</v>
      </c>
      <c r="H27" s="65">
        <f>SUM(H24:H26)</f>
        <v>0</v>
      </c>
      <c r="I27" s="100"/>
      <c r="J27" s="89" t="s">
        <v>17</v>
      </c>
      <c r="K27" s="96"/>
      <c r="L27" s="69"/>
    </row>
    <row r="28" spans="1:12" ht="30.75" customHeight="1" thickBot="1" x14ac:dyDescent="0.25">
      <c r="A28" s="6"/>
      <c r="B28" s="70"/>
      <c r="C28" s="71"/>
      <c r="D28" s="71"/>
      <c r="E28" s="71"/>
      <c r="F28" s="72"/>
      <c r="G28" s="99" t="s">
        <v>18</v>
      </c>
      <c r="H28" s="101">
        <f>H11+H15+H23+H19</f>
        <v>70</v>
      </c>
      <c r="I28" s="102">
        <f>I9+I13+I21+I17</f>
        <v>26000</v>
      </c>
      <c r="J28" s="311" t="s">
        <v>79</v>
      </c>
      <c r="K28" s="311"/>
      <c r="L28" s="312"/>
    </row>
    <row r="29" spans="1:12" ht="20.25" customHeight="1" thickTop="1" x14ac:dyDescent="0.2">
      <c r="A29" s="6"/>
      <c r="B29" s="73"/>
      <c r="C29" s="315" t="s">
        <v>80</v>
      </c>
      <c r="D29" s="315"/>
      <c r="E29" s="315"/>
      <c r="F29" s="315"/>
      <c r="G29" s="314"/>
      <c r="H29" s="98"/>
      <c r="I29" s="97"/>
      <c r="J29" s="73"/>
      <c r="K29" s="73"/>
      <c r="L29" s="74"/>
    </row>
    <row r="30" spans="1:12" ht="20.25" customHeight="1" x14ac:dyDescent="0.2">
      <c r="A30" s="6"/>
      <c r="B30" s="70"/>
      <c r="C30" s="75" t="s">
        <v>22</v>
      </c>
      <c r="D30" s="75"/>
      <c r="E30" s="75"/>
      <c r="F30" s="75"/>
      <c r="G30" s="75"/>
      <c r="H30" s="75"/>
      <c r="I30" s="70"/>
      <c r="J30" s="70"/>
      <c r="K30" s="70"/>
      <c r="L30" s="76"/>
    </row>
    <row r="31" spans="1:12" ht="20.25" customHeight="1" x14ac:dyDescent="0.2">
      <c r="A31" s="6"/>
      <c r="B31" s="70"/>
      <c r="C31" s="75"/>
      <c r="D31" s="75"/>
      <c r="E31" s="75"/>
      <c r="F31" s="75"/>
      <c r="G31" s="75"/>
      <c r="H31" s="75"/>
      <c r="I31" s="70"/>
      <c r="J31" s="70"/>
      <c r="K31" s="70"/>
      <c r="L31" s="76"/>
    </row>
    <row r="32" spans="1:12" ht="20.25" customHeight="1" x14ac:dyDescent="0.2">
      <c r="A32" s="6"/>
      <c r="B32" s="70"/>
      <c r="C32" s="75"/>
      <c r="D32" s="75"/>
      <c r="E32" s="75"/>
      <c r="F32" s="75"/>
      <c r="G32" s="75"/>
      <c r="H32" s="75"/>
      <c r="I32" s="70"/>
      <c r="J32" s="70"/>
      <c r="K32" s="70"/>
      <c r="L32" s="76"/>
    </row>
    <row r="33" spans="1:15" ht="20.25" customHeight="1" x14ac:dyDescent="0.2">
      <c r="A33" s="6"/>
      <c r="B33" s="297"/>
      <c r="C33" s="298"/>
      <c r="D33" s="298"/>
      <c r="E33" s="298"/>
      <c r="F33" s="298"/>
      <c r="G33" s="298"/>
      <c r="H33" s="298"/>
      <c r="I33" s="298"/>
      <c r="J33" s="298"/>
      <c r="K33" s="298"/>
      <c r="L33" s="299"/>
      <c r="O33" s="5"/>
    </row>
    <row r="34" spans="1:15" ht="20.25" customHeight="1" x14ac:dyDescent="0.2">
      <c r="A34" s="6"/>
      <c r="B34" s="300"/>
      <c r="C34" s="301"/>
      <c r="D34" s="301"/>
      <c r="E34" s="301"/>
      <c r="F34" s="301"/>
      <c r="G34" s="301"/>
      <c r="H34" s="301"/>
      <c r="I34" s="301"/>
      <c r="J34" s="301"/>
      <c r="K34" s="301"/>
      <c r="L34" s="302"/>
    </row>
    <row r="35" spans="1:15" ht="18.75" customHeight="1" x14ac:dyDescent="0.2">
      <c r="A35" s="5"/>
      <c r="B35" s="77" t="s">
        <v>19</v>
      </c>
      <c r="C35" s="77" t="s">
        <v>20</v>
      </c>
      <c r="D35" s="77"/>
      <c r="E35" s="77"/>
      <c r="F35" s="77"/>
      <c r="G35" s="77"/>
      <c r="H35" s="77"/>
      <c r="I35" s="77"/>
      <c r="J35" s="77"/>
      <c r="K35" s="77"/>
      <c r="L35" s="77"/>
    </row>
    <row r="36" spans="1:15" ht="12.75" customHeight="1" x14ac:dyDescent="0.2">
      <c r="B36" s="77"/>
      <c r="C36" s="78" t="s">
        <v>21</v>
      </c>
      <c r="D36" s="78"/>
      <c r="E36" s="78"/>
      <c r="F36" s="314" t="s">
        <v>72</v>
      </c>
      <c r="G36" s="314"/>
      <c r="H36" s="314"/>
      <c r="I36" s="314"/>
      <c r="J36" s="314"/>
      <c r="K36" s="314"/>
      <c r="L36" s="314"/>
    </row>
    <row r="37" spans="1:15" ht="12.75" customHeight="1" x14ac:dyDescent="0.2">
      <c r="B37" s="77"/>
      <c r="C37" s="78"/>
      <c r="D37" s="78"/>
      <c r="E37" s="78"/>
      <c r="F37" s="79" t="s">
        <v>69</v>
      </c>
      <c r="G37" s="79"/>
      <c r="H37" s="79"/>
      <c r="I37" s="79"/>
      <c r="J37" s="79"/>
      <c r="K37" s="79"/>
      <c r="L37" s="79"/>
      <c r="M37" s="13"/>
      <c r="N37" s="13"/>
    </row>
    <row r="38" spans="1:15" ht="15" customHeight="1" x14ac:dyDescent="0.2">
      <c r="B38" s="77"/>
      <c r="C38" s="77"/>
      <c r="D38" s="77"/>
      <c r="E38" s="77"/>
      <c r="F38" s="314" t="s">
        <v>70</v>
      </c>
      <c r="G38" s="314"/>
      <c r="H38" s="314"/>
      <c r="I38" s="314"/>
      <c r="J38" s="314"/>
      <c r="K38" s="314"/>
      <c r="L38" s="314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351"/>
      <c r="J1" s="351"/>
    </row>
    <row r="2" spans="1:10" ht="30" customHeight="1" x14ac:dyDescent="0.2">
      <c r="A2" s="5"/>
      <c r="B2" s="47" t="s">
        <v>73</v>
      </c>
      <c r="C2" s="46"/>
      <c r="D2" s="46"/>
      <c r="E2" s="46"/>
      <c r="F2" s="46"/>
      <c r="G2" s="46"/>
      <c r="H2" s="46"/>
      <c r="I2" s="45"/>
    </row>
    <row r="3" spans="1:10" s="5" customFormat="1" ht="8.25" customHeight="1" x14ac:dyDescent="0.2">
      <c r="B3" s="43"/>
      <c r="C3" s="43"/>
      <c r="D3" s="44"/>
      <c r="E3" s="44"/>
      <c r="F3" s="44"/>
      <c r="G3" s="44"/>
      <c r="H3" s="44"/>
      <c r="I3" s="43"/>
    </row>
    <row r="4" spans="1:10" ht="15.75" customHeight="1" x14ac:dyDescent="0.2">
      <c r="A4" s="6"/>
      <c r="B4" s="42"/>
      <c r="C4" s="347" t="s">
        <v>35</v>
      </c>
      <c r="D4" s="347" t="s">
        <v>2</v>
      </c>
      <c r="E4" s="347" t="s">
        <v>3</v>
      </c>
      <c r="F4" s="352" t="s">
        <v>4</v>
      </c>
      <c r="G4" s="355" t="s">
        <v>5</v>
      </c>
      <c r="H4" s="356"/>
      <c r="I4" s="357"/>
    </row>
    <row r="5" spans="1:10" ht="14.25" customHeight="1" x14ac:dyDescent="0.2">
      <c r="A5" s="6"/>
      <c r="B5" s="41"/>
      <c r="C5" s="347"/>
      <c r="D5" s="347"/>
      <c r="E5" s="347"/>
      <c r="F5" s="353"/>
      <c r="G5" s="358"/>
      <c r="H5" s="359"/>
      <c r="I5" s="360"/>
    </row>
    <row r="6" spans="1:10" ht="14.25" customHeight="1" x14ac:dyDescent="0.2">
      <c r="A6" s="6"/>
      <c r="B6" s="40"/>
      <c r="C6" s="347"/>
      <c r="D6" s="347"/>
      <c r="E6" s="347"/>
      <c r="F6" s="354"/>
      <c r="G6" s="39" t="s">
        <v>7</v>
      </c>
      <c r="H6" s="39" t="s">
        <v>8</v>
      </c>
      <c r="I6" s="39" t="s">
        <v>9</v>
      </c>
    </row>
    <row r="7" spans="1:10" ht="18.75" customHeight="1" x14ac:dyDescent="0.2">
      <c r="A7" s="6"/>
      <c r="B7" s="350">
        <v>1</v>
      </c>
      <c r="C7" s="32" t="s">
        <v>67</v>
      </c>
      <c r="D7" s="31" t="s">
        <v>10</v>
      </c>
      <c r="E7" s="30"/>
      <c r="F7" s="29"/>
      <c r="G7" s="28" t="s">
        <v>11</v>
      </c>
      <c r="H7" s="38"/>
      <c r="I7" s="33"/>
    </row>
    <row r="8" spans="1:10" ht="18.75" customHeight="1" x14ac:dyDescent="0.2">
      <c r="A8" s="6"/>
      <c r="B8" s="350"/>
      <c r="C8" s="348" t="s">
        <v>66</v>
      </c>
      <c r="D8" s="27" t="s">
        <v>12</v>
      </c>
      <c r="E8" s="36">
        <v>15</v>
      </c>
      <c r="F8" s="25">
        <f>SUM(H7:H10)</f>
        <v>13500</v>
      </c>
      <c r="G8" s="24" t="s">
        <v>13</v>
      </c>
      <c r="H8" s="34"/>
      <c r="I8" s="33"/>
    </row>
    <row r="9" spans="1:10" ht="18.75" customHeight="1" x14ac:dyDescent="0.2">
      <c r="A9" s="6"/>
      <c r="B9" s="350"/>
      <c r="C9" s="348"/>
      <c r="D9" s="26" t="s">
        <v>14</v>
      </c>
      <c r="E9" s="35">
        <v>15</v>
      </c>
      <c r="F9" s="25"/>
      <c r="G9" s="24" t="s">
        <v>15</v>
      </c>
      <c r="H9" s="34">
        <v>4500</v>
      </c>
      <c r="I9" s="33" t="s">
        <v>25</v>
      </c>
    </row>
    <row r="10" spans="1:10" ht="18.75" customHeight="1" x14ac:dyDescent="0.2">
      <c r="A10" s="6"/>
      <c r="B10" s="350"/>
      <c r="C10" s="349"/>
      <c r="D10" s="23" t="s">
        <v>16</v>
      </c>
      <c r="E10" s="22">
        <f>SUM(E7:E9)</f>
        <v>30</v>
      </c>
      <c r="F10" s="21"/>
      <c r="G10" s="20" t="s">
        <v>17</v>
      </c>
      <c r="H10" s="19">
        <v>9000</v>
      </c>
      <c r="I10" s="18" t="s">
        <v>65</v>
      </c>
    </row>
    <row r="11" spans="1:10" ht="18.75" customHeight="1" x14ac:dyDescent="0.2">
      <c r="A11" s="6"/>
      <c r="B11" s="350">
        <v>2</v>
      </c>
      <c r="C11" s="32" t="s">
        <v>64</v>
      </c>
      <c r="D11" s="31" t="s">
        <v>23</v>
      </c>
      <c r="E11" s="30">
        <v>10</v>
      </c>
      <c r="F11" s="29"/>
      <c r="G11" s="28" t="s">
        <v>11</v>
      </c>
      <c r="H11" s="38">
        <v>5000</v>
      </c>
      <c r="I11" s="33"/>
    </row>
    <row r="12" spans="1:10" ht="18.75" customHeight="1" x14ac:dyDescent="0.2">
      <c r="A12" s="6"/>
      <c r="B12" s="350"/>
      <c r="C12" s="348" t="s">
        <v>63</v>
      </c>
      <c r="D12" s="27" t="s">
        <v>12</v>
      </c>
      <c r="E12" s="36">
        <v>15</v>
      </c>
      <c r="F12" s="25">
        <f>SUM(H11:H14)</f>
        <v>10250</v>
      </c>
      <c r="G12" s="24" t="s">
        <v>13</v>
      </c>
      <c r="H12" s="34"/>
      <c r="I12" s="33"/>
    </row>
    <row r="13" spans="1:10" ht="18.75" customHeight="1" x14ac:dyDescent="0.2">
      <c r="A13" s="6"/>
      <c r="B13" s="350"/>
      <c r="C13" s="348"/>
      <c r="D13" s="26" t="s">
        <v>14</v>
      </c>
      <c r="E13" s="35">
        <v>10</v>
      </c>
      <c r="F13" s="25"/>
      <c r="G13" s="24" t="s">
        <v>15</v>
      </c>
      <c r="H13" s="34">
        <v>5250</v>
      </c>
      <c r="I13" s="33" t="s">
        <v>25</v>
      </c>
    </row>
    <row r="14" spans="1:10" ht="18.75" customHeight="1" x14ac:dyDescent="0.2">
      <c r="A14" s="6"/>
      <c r="B14" s="350"/>
      <c r="C14" s="349"/>
      <c r="D14" s="23" t="s">
        <v>16</v>
      </c>
      <c r="E14" s="22">
        <f>SUM(E11:E13)</f>
        <v>35</v>
      </c>
      <c r="F14" s="21"/>
      <c r="G14" s="20" t="s">
        <v>17</v>
      </c>
      <c r="H14" s="19"/>
      <c r="I14" s="18"/>
    </row>
    <row r="15" spans="1:10" ht="18.75" customHeight="1" x14ac:dyDescent="0.2">
      <c r="A15" s="6"/>
      <c r="B15" s="350">
        <v>3</v>
      </c>
      <c r="C15" s="32" t="s">
        <v>62</v>
      </c>
      <c r="D15" s="31" t="s">
        <v>23</v>
      </c>
      <c r="E15" s="30">
        <v>10</v>
      </c>
      <c r="F15" s="29"/>
      <c r="G15" s="28" t="s">
        <v>11</v>
      </c>
      <c r="H15" s="38">
        <v>10000</v>
      </c>
      <c r="I15" s="33"/>
    </row>
    <row r="16" spans="1:10" ht="18.75" customHeight="1" x14ac:dyDescent="0.2">
      <c r="A16" s="6"/>
      <c r="B16" s="350"/>
      <c r="C16" s="348" t="s">
        <v>61</v>
      </c>
      <c r="D16" s="27" t="s">
        <v>12</v>
      </c>
      <c r="E16" s="36">
        <v>10</v>
      </c>
      <c r="F16" s="25">
        <f>SUM(H15:H18)</f>
        <v>14500</v>
      </c>
      <c r="G16" s="24" t="s">
        <v>13</v>
      </c>
      <c r="H16" s="34"/>
      <c r="I16" s="33"/>
    </row>
    <row r="17" spans="1:9" ht="18.75" customHeight="1" x14ac:dyDescent="0.2">
      <c r="A17" s="6"/>
      <c r="B17" s="350"/>
      <c r="C17" s="348"/>
      <c r="D17" s="26" t="s">
        <v>14</v>
      </c>
      <c r="E17" s="35">
        <v>10</v>
      </c>
      <c r="F17" s="25"/>
      <c r="G17" s="24" t="s">
        <v>15</v>
      </c>
      <c r="H17" s="34">
        <v>4500</v>
      </c>
      <c r="I17" s="33" t="s">
        <v>25</v>
      </c>
    </row>
    <row r="18" spans="1:9" ht="18.75" customHeight="1" x14ac:dyDescent="0.2">
      <c r="A18" s="6"/>
      <c r="B18" s="350"/>
      <c r="C18" s="349"/>
      <c r="D18" s="23" t="s">
        <v>16</v>
      </c>
      <c r="E18" s="22">
        <f>SUM(E15:E17)</f>
        <v>30</v>
      </c>
      <c r="F18" s="21"/>
      <c r="G18" s="20" t="s">
        <v>17</v>
      </c>
      <c r="H18" s="19"/>
      <c r="I18" s="18"/>
    </row>
    <row r="19" spans="1:9" ht="18.75" customHeight="1" x14ac:dyDescent="0.2">
      <c r="A19" s="6"/>
      <c r="B19" s="350">
        <v>4</v>
      </c>
      <c r="C19" s="32" t="s">
        <v>60</v>
      </c>
      <c r="D19" s="31" t="s">
        <v>23</v>
      </c>
      <c r="E19" s="30"/>
      <c r="F19" s="29"/>
      <c r="G19" s="28" t="s">
        <v>11</v>
      </c>
      <c r="H19" s="38">
        <v>30000</v>
      </c>
      <c r="I19" s="33"/>
    </row>
    <row r="20" spans="1:9" ht="18.75" customHeight="1" x14ac:dyDescent="0.2">
      <c r="A20" s="6"/>
      <c r="B20" s="350"/>
      <c r="C20" s="348" t="s">
        <v>59</v>
      </c>
      <c r="D20" s="27" t="s">
        <v>12</v>
      </c>
      <c r="E20" s="36">
        <v>10</v>
      </c>
      <c r="F20" s="25">
        <f>SUM(H19:H22)</f>
        <v>50000</v>
      </c>
      <c r="G20" s="24" t="s">
        <v>13</v>
      </c>
      <c r="H20" s="34">
        <v>20000</v>
      </c>
      <c r="I20" s="33" t="s">
        <v>58</v>
      </c>
    </row>
    <row r="21" spans="1:9" ht="18.75" customHeight="1" x14ac:dyDescent="0.2">
      <c r="A21" s="6"/>
      <c r="B21" s="350"/>
      <c r="C21" s="348"/>
      <c r="D21" s="26" t="s">
        <v>14</v>
      </c>
      <c r="E21" s="35">
        <v>10</v>
      </c>
      <c r="F21" s="25"/>
      <c r="G21" s="24" t="s">
        <v>15</v>
      </c>
      <c r="H21" s="34"/>
      <c r="I21" s="33"/>
    </row>
    <row r="22" spans="1:9" ht="18.75" customHeight="1" x14ac:dyDescent="0.2">
      <c r="A22" s="6"/>
      <c r="B22" s="350"/>
      <c r="C22" s="349"/>
      <c r="D22" s="23" t="s">
        <v>16</v>
      </c>
      <c r="E22" s="22">
        <f>SUM(E19:E21)</f>
        <v>20</v>
      </c>
      <c r="F22" s="21"/>
      <c r="G22" s="20" t="s">
        <v>17</v>
      </c>
      <c r="H22" s="19"/>
      <c r="I22" s="18"/>
    </row>
    <row r="23" spans="1:9" ht="18.75" customHeight="1" x14ac:dyDescent="0.2">
      <c r="A23" s="6"/>
      <c r="B23" s="345">
        <v>5</v>
      </c>
      <c r="C23" s="32" t="s">
        <v>57</v>
      </c>
      <c r="D23" s="31" t="s">
        <v>23</v>
      </c>
      <c r="E23" s="30">
        <v>10</v>
      </c>
      <c r="F23" s="29"/>
      <c r="G23" s="28" t="s">
        <v>11</v>
      </c>
      <c r="H23" s="38"/>
      <c r="I23" s="37"/>
    </row>
    <row r="24" spans="1:9" ht="18.75" customHeight="1" x14ac:dyDescent="0.2">
      <c r="A24" s="6"/>
      <c r="B24" s="346"/>
      <c r="C24" s="348" t="s">
        <v>56</v>
      </c>
      <c r="D24" s="27" t="s">
        <v>12</v>
      </c>
      <c r="E24" s="36">
        <v>5</v>
      </c>
      <c r="F24" s="25">
        <f>SUM(H23:H26)</f>
        <v>8750</v>
      </c>
      <c r="G24" s="24" t="s">
        <v>13</v>
      </c>
      <c r="H24" s="34"/>
      <c r="I24" s="33"/>
    </row>
    <row r="25" spans="1:9" ht="18.75" customHeight="1" x14ac:dyDescent="0.2">
      <c r="A25" s="6"/>
      <c r="B25" s="346"/>
      <c r="C25" s="348"/>
      <c r="D25" s="26" t="s">
        <v>14</v>
      </c>
      <c r="E25" s="35">
        <v>10</v>
      </c>
      <c r="F25" s="25"/>
      <c r="G25" s="24" t="s">
        <v>15</v>
      </c>
      <c r="H25" s="34">
        <v>3750</v>
      </c>
      <c r="I25" s="33" t="s">
        <v>55</v>
      </c>
    </row>
    <row r="26" spans="1:9" ht="18.75" customHeight="1" x14ac:dyDescent="0.2">
      <c r="A26" s="6"/>
      <c r="B26" s="347"/>
      <c r="C26" s="349"/>
      <c r="D26" s="23" t="s">
        <v>16</v>
      </c>
      <c r="E26" s="22">
        <f>SUM(E23:E25)</f>
        <v>25</v>
      </c>
      <c r="F26" s="21"/>
      <c r="G26" s="20" t="s">
        <v>17</v>
      </c>
      <c r="H26" s="19">
        <v>5000</v>
      </c>
      <c r="I26" s="18" t="s">
        <v>54</v>
      </c>
    </row>
    <row r="27" spans="1:9" ht="18.75" customHeight="1" x14ac:dyDescent="0.2">
      <c r="A27" s="6"/>
      <c r="B27" s="345">
        <v>6</v>
      </c>
      <c r="C27" s="32" t="s">
        <v>53</v>
      </c>
      <c r="D27" s="31" t="s">
        <v>23</v>
      </c>
      <c r="E27" s="30">
        <v>0</v>
      </c>
      <c r="F27" s="29"/>
      <c r="G27" s="28" t="s">
        <v>11</v>
      </c>
      <c r="H27" s="7">
        <v>8000</v>
      </c>
      <c r="I27" s="8" t="s">
        <v>52</v>
      </c>
    </row>
    <row r="28" spans="1:9" ht="18.75" customHeight="1" x14ac:dyDescent="0.2">
      <c r="A28" s="6"/>
      <c r="B28" s="346"/>
      <c r="C28" s="348" t="s">
        <v>51</v>
      </c>
      <c r="D28" s="27" t="s">
        <v>12</v>
      </c>
      <c r="E28" s="9">
        <v>20</v>
      </c>
      <c r="F28" s="25">
        <f>SUM(H27:H30)</f>
        <v>13500</v>
      </c>
      <c r="G28" s="24" t="s">
        <v>13</v>
      </c>
      <c r="H28" s="10">
        <v>1000</v>
      </c>
      <c r="I28" s="8" t="s">
        <v>50</v>
      </c>
    </row>
    <row r="29" spans="1:9" ht="18.75" customHeight="1" x14ac:dyDescent="0.2">
      <c r="A29" s="6"/>
      <c r="B29" s="346"/>
      <c r="C29" s="348"/>
      <c r="D29" s="26" t="s">
        <v>14</v>
      </c>
      <c r="E29" s="11">
        <v>10</v>
      </c>
      <c r="F29" s="25"/>
      <c r="G29" s="24" t="s">
        <v>15</v>
      </c>
      <c r="H29" s="10">
        <v>4500</v>
      </c>
      <c r="I29" s="8" t="s">
        <v>25</v>
      </c>
    </row>
    <row r="30" spans="1:9" ht="18.75" customHeight="1" x14ac:dyDescent="0.2">
      <c r="A30" s="6"/>
      <c r="B30" s="347"/>
      <c r="C30" s="349"/>
      <c r="D30" s="23" t="s">
        <v>16</v>
      </c>
      <c r="E30" s="22">
        <f>SUM(E27:E29)</f>
        <v>30</v>
      </c>
      <c r="F30" s="21"/>
      <c r="G30" s="20" t="s">
        <v>17</v>
      </c>
      <c r="H30" s="19"/>
      <c r="I30" s="18"/>
    </row>
    <row r="31" spans="1:9" ht="18.75" customHeight="1" x14ac:dyDescent="0.2">
      <c r="A31" s="6"/>
      <c r="B31" s="345">
        <v>7</v>
      </c>
      <c r="C31" s="32" t="s">
        <v>49</v>
      </c>
      <c r="D31" s="31" t="s">
        <v>23</v>
      </c>
      <c r="E31" s="30"/>
      <c r="F31" s="29"/>
      <c r="G31" s="28" t="s">
        <v>11</v>
      </c>
      <c r="H31" s="7">
        <v>10000</v>
      </c>
      <c r="I31" s="8"/>
    </row>
    <row r="32" spans="1:9" ht="18.75" customHeight="1" x14ac:dyDescent="0.2">
      <c r="A32" s="6"/>
      <c r="B32" s="346"/>
      <c r="C32" s="348" t="s">
        <v>48</v>
      </c>
      <c r="D32" s="27" t="s">
        <v>12</v>
      </c>
      <c r="E32" s="9">
        <v>15</v>
      </c>
      <c r="F32" s="25">
        <f>SUM(H31:H34)</f>
        <v>16000</v>
      </c>
      <c r="G32" s="24" t="s">
        <v>13</v>
      </c>
      <c r="H32" s="10"/>
      <c r="I32" s="8"/>
    </row>
    <row r="33" spans="1:9" ht="18.75" customHeight="1" x14ac:dyDescent="0.2">
      <c r="A33" s="6"/>
      <c r="B33" s="346"/>
      <c r="C33" s="348"/>
      <c r="D33" s="26" t="s">
        <v>14</v>
      </c>
      <c r="E33" s="11">
        <v>15</v>
      </c>
      <c r="F33" s="25"/>
      <c r="G33" s="24" t="s">
        <v>15</v>
      </c>
      <c r="H33" s="10">
        <v>6000</v>
      </c>
      <c r="I33" s="8" t="s">
        <v>25</v>
      </c>
    </row>
    <row r="34" spans="1:9" ht="18.75" customHeight="1" x14ac:dyDescent="0.2">
      <c r="A34" s="6"/>
      <c r="B34" s="347"/>
      <c r="C34" s="349"/>
      <c r="D34" s="23" t="s">
        <v>16</v>
      </c>
      <c r="E34" s="22">
        <f>SUM(E31:E33)</f>
        <v>30</v>
      </c>
      <c r="F34" s="21"/>
      <c r="G34" s="20" t="s">
        <v>17</v>
      </c>
      <c r="H34" s="19"/>
      <c r="I34" s="18"/>
    </row>
    <row r="35" spans="1:9" ht="23.25" customHeight="1" x14ac:dyDescent="0.2"/>
    <row r="36" spans="1:9" s="15" customFormat="1" ht="22.5" customHeight="1" x14ac:dyDescent="0.2">
      <c r="B36" s="14" t="s">
        <v>46</v>
      </c>
      <c r="C36" s="17" t="s">
        <v>47</v>
      </c>
      <c r="D36" s="17"/>
      <c r="E36" s="16" t="s">
        <v>46</v>
      </c>
      <c r="F36" s="17" t="s">
        <v>45</v>
      </c>
      <c r="G36" s="17"/>
      <c r="H36" s="17"/>
      <c r="I36" s="17"/>
    </row>
    <row r="37" spans="1:9" s="15" customFormat="1" ht="14.25" customHeight="1" x14ac:dyDescent="0.2">
      <c r="B37" s="16"/>
      <c r="E37" s="16"/>
    </row>
    <row r="38" spans="1:9" s="15" customFormat="1" ht="22.5" customHeight="1" x14ac:dyDescent="0.2">
      <c r="C38" s="15" t="s">
        <v>44</v>
      </c>
      <c r="F38" s="15" t="s">
        <v>43</v>
      </c>
    </row>
    <row r="39" spans="1:9" s="15" customFormat="1" ht="22.5" customHeight="1" x14ac:dyDescent="0.2">
      <c r="C39" s="15" t="s">
        <v>42</v>
      </c>
      <c r="F39" s="15" t="s">
        <v>41</v>
      </c>
    </row>
    <row r="40" spans="1:9" s="15" customFormat="1" ht="22.5" customHeight="1" x14ac:dyDescent="0.2">
      <c r="C40" s="15" t="s">
        <v>40</v>
      </c>
      <c r="F40" s="15" t="s">
        <v>39</v>
      </c>
    </row>
    <row r="41" spans="1:9" s="15" customFormat="1" ht="22.5" customHeight="1" x14ac:dyDescent="0.2">
      <c r="C41" s="15" t="s">
        <v>38</v>
      </c>
    </row>
    <row r="42" spans="1:9" s="15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実施報告書（様式４）</vt:lpstr>
      <vt:lpstr>記入例（様式４）</vt:lpstr>
      <vt:lpstr>事業計画（記入例）</vt:lpstr>
      <vt:lpstr>計画（案）</vt:lpstr>
      <vt:lpstr>'計画（案）'!Print_Area</vt:lpstr>
      <vt:lpstr>'実施報告書（様式４）'!Print_Area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2026-03-18T00:10:32Z</cp:lastPrinted>
  <dcterms:created xsi:type="dcterms:W3CDTF">2016-05-23T01:55:44Z</dcterms:created>
  <dcterms:modified xsi:type="dcterms:W3CDTF">2026-03-18T00:19:33Z</dcterms:modified>
</cp:coreProperties>
</file>