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svr003\共有2\健康福祉部\健康課\R6年度\６保健総務\要綱制定・改正\新規：産後ケア事業事業実施要綱\様式\様式バラ\"/>
    </mc:Choice>
  </mc:AlternateContent>
  <xr:revisionPtr revIDLastSave="0" documentId="8_{3B240CC4-BC26-433B-991F-4042025AE1B6}" xr6:coauthVersionLast="47" xr6:coauthVersionMax="47" xr10:uidLastSave="{00000000-0000-0000-0000-000000000000}"/>
  <bookViews>
    <workbookView xWindow="28680" yWindow="1620" windowWidth="29040" windowHeight="15720" xr2:uid="{C2176428-8139-4E9D-9FA4-0C3223D4D8DF}"/>
  </bookViews>
  <sheets>
    <sheet name="様式第７号（請求書) " sheetId="1" r:id="rId1"/>
  </sheets>
  <definedNames>
    <definedName name="_xlnm.Print_Area" localSheetId="0">'様式第７号（請求書) '!$A$1:$AL$53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50" i="1" l="1"/>
  <c r="N50" i="1"/>
  <c r="K50" i="1"/>
  <c r="AJ48" i="1"/>
  <c r="AF48" i="1"/>
  <c r="Q8" i="1" s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AJ45" i="1"/>
  <c r="AF45" i="1"/>
  <c r="AJ42" i="1"/>
  <c r="AF42" i="1"/>
  <c r="AJ39" i="1"/>
  <c r="AF39" i="1"/>
  <c r="AJ36" i="1"/>
  <c r="AF36" i="1"/>
  <c r="AJ33" i="1"/>
  <c r="AF33" i="1"/>
  <c r="AJ30" i="1"/>
  <c r="AF30" i="1"/>
  <c r="AJ27" i="1"/>
  <c r="AF27" i="1"/>
</calcChain>
</file>

<file path=xl/sharedStrings.xml><?xml version="1.0" encoding="utf-8"?>
<sst xmlns="http://schemas.openxmlformats.org/spreadsheetml/2006/main" count="103" uniqueCount="63">
  <si>
    <t>様式第７号</t>
    <rPh sb="0" eb="2">
      <t>ヨウシキ</t>
    </rPh>
    <rPh sb="2" eb="3">
      <t>ダイ</t>
    </rPh>
    <rPh sb="4" eb="5">
      <t>ゴウ</t>
    </rPh>
    <phoneticPr fontId="2"/>
  </si>
  <si>
    <t>加東市産後ケア事業　請求書</t>
    <rPh sb="0" eb="2">
      <t>カトウ</t>
    </rPh>
    <rPh sb="10" eb="13">
      <t>セイキュウショ</t>
    </rPh>
    <phoneticPr fontId="2"/>
  </si>
  <si>
    <t>加東市長　様</t>
    <rPh sb="0" eb="2">
      <t>カトウ</t>
    </rPh>
    <phoneticPr fontId="2"/>
  </si>
  <si>
    <t>　産後ケア事業（〇年〇月分）について、下記のとおり請求します。</t>
    <phoneticPr fontId="2"/>
  </si>
  <si>
    <t>請求額　￥</t>
  </si>
  <si>
    <t>円</t>
  </si>
  <si>
    <t>（合計請求額に減免金額を追加した金額）</t>
    <rPh sb="1" eb="3">
      <t>ゴウケイ</t>
    </rPh>
    <rPh sb="3" eb="5">
      <t>セイキュウ</t>
    </rPh>
    <rPh sb="5" eb="6">
      <t>ガク</t>
    </rPh>
    <rPh sb="7" eb="9">
      <t>ゲンメン</t>
    </rPh>
    <rPh sb="9" eb="11">
      <t>キンガク</t>
    </rPh>
    <rPh sb="12" eb="14">
      <t>ツイカ</t>
    </rPh>
    <rPh sb="16" eb="18">
      <t>キンガク</t>
    </rPh>
    <phoneticPr fontId="2"/>
  </si>
  <si>
    <t>　　年　　月　　日</t>
    <phoneticPr fontId="2"/>
  </si>
  <si>
    <t>実施事業所</t>
  </si>
  <si>
    <t>所在地</t>
  </si>
  <si>
    <t>名称</t>
  </si>
  <si>
    <t>【振込先】　</t>
  </si>
  <si>
    <t>代表者名</t>
  </si>
  <si>
    <t>金機関名</t>
  </si>
  <si>
    <t>銀行・信用金庫
農協・信用組合</t>
    <rPh sb="8" eb="10">
      <t>ノウキョウ</t>
    </rPh>
    <rPh sb="11" eb="13">
      <t>シンヨウ</t>
    </rPh>
    <rPh sb="13" eb="15">
      <t>クミアイ</t>
    </rPh>
    <phoneticPr fontId="2"/>
  </si>
  <si>
    <t>支店</t>
  </si>
  <si>
    <t>口座種別</t>
  </si>
  <si>
    <t>1普通</t>
  </si>
  <si>
    <t>２当座</t>
  </si>
  <si>
    <t>（フリガナ）
口座名義人</t>
    <phoneticPr fontId="2"/>
  </si>
  <si>
    <t>口座番号</t>
  </si>
  <si>
    <t>請求書記入者</t>
  </si>
  <si>
    <t>連絡先電話</t>
  </si>
  <si>
    <t>【集計表】</t>
  </si>
  <si>
    <t>(※1)EPDS高値（9点以上）⇒1　8点以下⇒0  実施なし⇒空欄</t>
    <rPh sb="27" eb="29">
      <t>ジッシ</t>
    </rPh>
    <rPh sb="32" eb="34">
      <t>クウラン</t>
    </rPh>
    <phoneticPr fontId="2"/>
  </si>
  <si>
    <t>発行
番号</t>
    <phoneticPr fontId="2"/>
  </si>
  <si>
    <t>利用者氏名</t>
  </si>
  <si>
    <t>利用数</t>
    <rPh sb="2" eb="3">
      <t>スウ</t>
    </rPh>
    <phoneticPr fontId="2"/>
  </si>
  <si>
    <r>
      <t xml:space="preserve">EPDS高値（延回数）
</t>
    </r>
    <r>
      <rPr>
        <sz val="6"/>
        <rFont val="ＭＳ Ｐ明朝"/>
        <family val="1"/>
        <charset val="128"/>
      </rPr>
      <t>(※1)</t>
    </r>
    <rPh sb="7" eb="8">
      <t>ノベ</t>
    </rPh>
    <rPh sb="8" eb="10">
      <t>カイスウ</t>
    </rPh>
    <phoneticPr fontId="2"/>
  </si>
  <si>
    <t>今後方針（延回数）</t>
    <rPh sb="5" eb="6">
      <t>ノ</t>
    </rPh>
    <rPh sb="6" eb="7">
      <t>カイ</t>
    </rPh>
    <rPh sb="7" eb="8">
      <t>スウ</t>
    </rPh>
    <phoneticPr fontId="2"/>
  </si>
  <si>
    <t>加算
（延回数）</t>
    <rPh sb="0" eb="2">
      <t>カサン</t>
    </rPh>
    <rPh sb="4" eb="5">
      <t>ノベ</t>
    </rPh>
    <rPh sb="5" eb="7">
      <t>カイスウ</t>
    </rPh>
    <phoneticPr fontId="2"/>
  </si>
  <si>
    <t>所得区分（延回数）</t>
    <phoneticPr fontId="2"/>
  </si>
  <si>
    <r>
      <t xml:space="preserve">委託料
</t>
    </r>
    <r>
      <rPr>
        <sz val="9"/>
        <rFont val="ＭＳ Ｐ明朝"/>
        <family val="1"/>
        <charset val="128"/>
      </rPr>
      <t>（基本額＋加算）</t>
    </r>
    <rPh sb="5" eb="8">
      <t>キホンガク</t>
    </rPh>
    <rPh sb="9" eb="11">
      <t>カサン</t>
    </rPh>
    <phoneticPr fontId="2"/>
  </si>
  <si>
    <t>利用日・時間</t>
  </si>
  <si>
    <t>合計請求額</t>
  </si>
  <si>
    <r>
      <t xml:space="preserve">減免分
金額
</t>
    </r>
    <r>
      <rPr>
        <sz val="8"/>
        <rFont val="ＭＳ Ｐ明朝"/>
        <family val="1"/>
        <charset val="128"/>
      </rPr>
      <t>※自己負担額の1/2（1,550円）を減免
（宿泊型のみ</t>
    </r>
    <r>
      <rPr>
        <sz val="11"/>
        <rFont val="ＭＳ Ｐ明朝"/>
        <family val="1"/>
        <charset val="128"/>
      </rPr>
      <t>）</t>
    </r>
    <rPh sb="0" eb="2">
      <t>ゲンメン</t>
    </rPh>
    <rPh sb="2" eb="3">
      <t>ブン</t>
    </rPh>
    <rPh sb="4" eb="6">
      <t>キンガク</t>
    </rPh>
    <rPh sb="8" eb="10">
      <t>ジコ</t>
    </rPh>
    <rPh sb="10" eb="12">
      <t>フタン</t>
    </rPh>
    <rPh sb="12" eb="13">
      <t>ガク</t>
    </rPh>
    <rPh sb="23" eb="24">
      <t>エン</t>
    </rPh>
    <rPh sb="26" eb="28">
      <t>ゲンメン</t>
    </rPh>
    <rPh sb="30" eb="33">
      <t>シュクハクガタ</t>
    </rPh>
    <phoneticPr fontId="2"/>
  </si>
  <si>
    <t>宿泊型</t>
  </si>
  <si>
    <t>通所型</t>
  </si>
  <si>
    <t>訪問型</t>
  </si>
  <si>
    <t>支援不要</t>
  </si>
  <si>
    <t>要支援</t>
  </si>
  <si>
    <t>多胎加算</t>
    <rPh sb="0" eb="2">
      <t>タタイ</t>
    </rPh>
    <rPh sb="2" eb="4">
      <t>カサン</t>
    </rPh>
    <phoneticPr fontId="2"/>
  </si>
  <si>
    <t>要支援加算</t>
    <rPh sb="0" eb="3">
      <t>ヨウシエン</t>
    </rPh>
    <rPh sb="3" eb="5">
      <t>カサン</t>
    </rPh>
    <phoneticPr fontId="2"/>
  </si>
  <si>
    <t>課税世帯</t>
    <rPh sb="0" eb="2">
      <t>カゼイ</t>
    </rPh>
    <rPh sb="2" eb="4">
      <t>セタイ</t>
    </rPh>
    <phoneticPr fontId="2"/>
  </si>
  <si>
    <t>非課税世帯</t>
    <rPh sb="0" eb="3">
      <t>ヒカゼイ</t>
    </rPh>
    <rPh sb="3" eb="5">
      <t>セタイ</t>
    </rPh>
    <phoneticPr fontId="2"/>
  </si>
  <si>
    <t>延回数</t>
    <rPh sb="0" eb="1">
      <t>ノベ</t>
    </rPh>
    <rPh sb="1" eb="3">
      <t>カイスウ</t>
    </rPh>
    <phoneticPr fontId="2"/>
  </si>
  <si>
    <t>延日数</t>
    <rPh sb="1" eb="3">
      <t>ニッスウ</t>
    </rPh>
    <phoneticPr fontId="2"/>
  </si>
  <si>
    <t>減免利用数</t>
    <rPh sb="0" eb="2">
      <t>ゲンメン</t>
    </rPh>
    <rPh sb="2" eb="4">
      <t>リヨウ</t>
    </rPh>
    <rPh sb="4" eb="5">
      <t>スウ</t>
    </rPh>
    <phoneticPr fontId="2"/>
  </si>
  <si>
    <t>延時間数</t>
    <rPh sb="1" eb="4">
      <t>ジカンスウ</t>
    </rPh>
    <phoneticPr fontId="2"/>
  </si>
  <si>
    <t>宿泊：1日あたり
通所：1時間あたり
訪問：1時間あたり</t>
    <phoneticPr fontId="2"/>
  </si>
  <si>
    <t>記載例１</t>
    <rPh sb="0" eb="3">
      <t>キサイレイ</t>
    </rPh>
    <phoneticPr fontId="2"/>
  </si>
  <si>
    <t>兵庫　花子</t>
    <rPh sb="0" eb="2">
      <t>ヒョウゴ</t>
    </rPh>
    <rPh sb="3" eb="5">
      <t>ハナコ</t>
    </rPh>
    <phoneticPr fontId="2"/>
  </si>
  <si>
    <t>宿泊</t>
  </si>
  <si>
    <t>日</t>
  </si>
  <si>
    <t>通所</t>
  </si>
  <si>
    <t>時間</t>
  </si>
  <si>
    <t>訪問</t>
  </si>
  <si>
    <t>記載例２</t>
    <rPh sb="0" eb="3">
      <t>キサイレイ</t>
    </rPh>
    <phoneticPr fontId="2"/>
  </si>
  <si>
    <t>兵庫　咲</t>
    <rPh sb="0" eb="2">
      <t>ヒョウゴ</t>
    </rPh>
    <rPh sb="3" eb="4">
      <t>サキ</t>
    </rPh>
    <phoneticPr fontId="2"/>
  </si>
  <si>
    <t>計</t>
  </si>
  <si>
    <t>※市町記入欄</t>
  </si>
  <si>
    <t>型ごとの実人数</t>
    <rPh sb="0" eb="1">
      <t>カタ</t>
    </rPh>
    <rPh sb="4" eb="5">
      <t>ジツ</t>
    </rPh>
    <rPh sb="5" eb="7">
      <t>ニンズウ</t>
    </rPh>
    <phoneticPr fontId="2"/>
  </si>
  <si>
    <r>
      <t>※　</t>
    </r>
    <r>
      <rPr>
        <u/>
        <sz val="11"/>
        <rFont val="ＭＳ Ｐ明朝"/>
        <family val="1"/>
        <charset val="128"/>
      </rPr>
      <t>減免について</t>
    </r>
    <r>
      <rPr>
        <sz val="11"/>
        <rFont val="ＭＳ Ｐ明朝"/>
        <family val="1"/>
        <charset val="128"/>
      </rPr>
      <t>：宿泊型のみに利用可能。1日3,100円の1/2（1,550円）が減免金額となる。
　　 減免回数は、5回までです。利用日時等を記入のうえ、減免利用券を、請求書に添付してください。</t>
    </r>
    <rPh sb="2" eb="4">
      <t>ゲンメン</t>
    </rPh>
    <rPh sb="9" eb="12">
      <t>シュクハクガタ</t>
    </rPh>
    <rPh sb="15" eb="17">
      <t>リヨウ</t>
    </rPh>
    <rPh sb="17" eb="19">
      <t>カノウ</t>
    </rPh>
    <rPh sb="21" eb="22">
      <t>ニチ</t>
    </rPh>
    <rPh sb="27" eb="28">
      <t>エン</t>
    </rPh>
    <rPh sb="38" eb="39">
      <t>エン</t>
    </rPh>
    <rPh sb="41" eb="43">
      <t>ゲンメン</t>
    </rPh>
    <rPh sb="43" eb="45">
      <t>キンガク</t>
    </rPh>
    <rPh sb="53" eb="55">
      <t>ゲンメン</t>
    </rPh>
    <rPh sb="55" eb="57">
      <t>カイスウ</t>
    </rPh>
    <rPh sb="60" eb="61">
      <t>カイ</t>
    </rPh>
    <rPh sb="66" eb="68">
      <t>リヨウ</t>
    </rPh>
    <rPh sb="68" eb="70">
      <t>ニチジ</t>
    </rPh>
    <rPh sb="70" eb="71">
      <t>トウ</t>
    </rPh>
    <rPh sb="72" eb="74">
      <t>キニュウ</t>
    </rPh>
    <rPh sb="78" eb="80">
      <t>ゲンメン</t>
    </rPh>
    <rPh sb="80" eb="82">
      <t>リヨウ</t>
    </rPh>
    <rPh sb="82" eb="83">
      <t>ケン</t>
    </rPh>
    <rPh sb="85" eb="88">
      <t>セイキュウショ</t>
    </rPh>
    <rPh sb="89" eb="91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</si>
</sst>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游ゴシック Light"/>
      <family val="3"/>
      <charset val="128"/>
      <scheme val="major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u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6FC1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176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3" fontId="1" fillId="5" borderId="8" xfId="0" applyNumberFormat="1" applyFont="1" applyFill="1" applyBorder="1">
      <alignment vertical="center"/>
    </xf>
    <xf numFmtId="3" fontId="1" fillId="5" borderId="9" xfId="0" applyNumberFormat="1" applyFont="1" applyFill="1" applyBorder="1">
      <alignment vertical="center"/>
    </xf>
    <xf numFmtId="3" fontId="1" fillId="5" borderId="9" xfId="0" applyNumberFormat="1" applyFont="1" applyFill="1" applyBorder="1" applyAlignment="1">
      <alignment horizontal="center" vertical="center"/>
    </xf>
    <xf numFmtId="3" fontId="1" fillId="5" borderId="10" xfId="0" applyNumberFormat="1" applyFont="1" applyFill="1" applyBorder="1" applyAlignment="1">
      <alignment horizontal="center" vertical="center"/>
    </xf>
    <xf numFmtId="0" fontId="1" fillId="5" borderId="8" xfId="0" applyFont="1" applyFill="1" applyBorder="1">
      <alignment vertical="center"/>
    </xf>
    <xf numFmtId="0" fontId="1" fillId="5" borderId="10" xfId="0" applyFont="1" applyFill="1" applyBorder="1" applyAlignment="1">
      <alignment vertical="center" shrinkToFit="1"/>
    </xf>
    <xf numFmtId="176" fontId="1" fillId="5" borderId="3" xfId="0" applyNumberFormat="1" applyFont="1" applyFill="1" applyBorder="1" applyAlignment="1">
      <alignment horizontal="right" vertical="center"/>
    </xf>
    <xf numFmtId="176" fontId="1" fillId="5" borderId="4" xfId="0" applyNumberFormat="1" applyFont="1" applyFill="1" applyBorder="1" applyAlignment="1">
      <alignment horizontal="right" vertical="center"/>
    </xf>
    <xf numFmtId="176" fontId="1" fillId="5" borderId="5" xfId="0" applyNumberFormat="1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176" fontId="1" fillId="5" borderId="12" xfId="0" applyNumberFormat="1" applyFont="1" applyFill="1" applyBorder="1" applyAlignment="1">
      <alignment horizontal="right" vertical="center"/>
    </xf>
    <xf numFmtId="176" fontId="1" fillId="5" borderId="0" xfId="0" applyNumberFormat="1" applyFont="1" applyFill="1" applyAlignment="1">
      <alignment horizontal="right" vertical="center"/>
    </xf>
    <xf numFmtId="176" fontId="1" fillId="5" borderId="13" xfId="0" applyNumberFormat="1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176" fontId="1" fillId="5" borderId="6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176" fontId="1" fillId="5" borderId="7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3" fontId="1" fillId="0" borderId="8" xfId="0" applyNumberFormat="1" applyFont="1" applyBorder="1">
      <alignment vertical="center"/>
    </xf>
    <xf numFmtId="3" fontId="1" fillId="0" borderId="9" xfId="0" applyNumberFormat="1" applyFont="1" applyBorder="1">
      <alignment vertical="center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10" xfId="0" applyFont="1" applyBorder="1" applyAlignment="1">
      <alignment vertical="center" shrinkToFit="1"/>
    </xf>
    <xf numFmtId="176" fontId="1" fillId="2" borderId="3" xfId="0" applyNumberFormat="1" applyFont="1" applyFill="1" applyBorder="1" applyAlignment="1">
      <alignment horizontal="right" vertical="center"/>
    </xf>
    <xf numFmtId="176" fontId="1" fillId="2" borderId="4" xfId="0" applyNumberFormat="1" applyFont="1" applyFill="1" applyBorder="1" applyAlignment="1">
      <alignment horizontal="right" vertical="center"/>
    </xf>
    <xf numFmtId="176" fontId="1" fillId="2" borderId="5" xfId="0" applyNumberFormat="1" applyFont="1" applyFill="1" applyBorder="1" applyAlignment="1">
      <alignment horizontal="right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76" fontId="1" fillId="2" borderId="12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176" fontId="1" fillId="2" borderId="13" xfId="0" applyNumberFormat="1" applyFont="1" applyFill="1" applyBorder="1" applyAlignment="1">
      <alignment horizontal="right" vertical="center"/>
    </xf>
    <xf numFmtId="0" fontId="1" fillId="0" borderId="15" xfId="0" applyFont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 applyAlignment="1">
      <alignment horizontal="right" vertical="center"/>
    </xf>
    <xf numFmtId="0" fontId="1" fillId="4" borderId="2" xfId="0" applyFont="1" applyFill="1" applyBorder="1">
      <alignment vertical="center"/>
    </xf>
    <xf numFmtId="0" fontId="1" fillId="3" borderId="2" xfId="0" applyFont="1" applyFill="1" applyBorder="1">
      <alignment vertical="center"/>
    </xf>
    <xf numFmtId="3" fontId="1" fillId="0" borderId="8" xfId="0" applyNumberFormat="1" applyFont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right" vertical="center"/>
    </xf>
    <xf numFmtId="176" fontId="1" fillId="2" borderId="9" xfId="0" applyNumberFormat="1" applyFont="1" applyFill="1" applyBorder="1" applyAlignment="1">
      <alignment horizontal="right" vertical="center"/>
    </xf>
    <xf numFmtId="176" fontId="1" fillId="2" borderId="10" xfId="0" applyNumberFormat="1" applyFont="1" applyFill="1" applyBorder="1" applyAlignment="1">
      <alignment horizontal="right" vertical="center"/>
    </xf>
    <xf numFmtId="0" fontId="9" fillId="0" borderId="0" xfId="0" applyFont="1" applyAlignment="1"/>
    <xf numFmtId="0" fontId="1" fillId="0" borderId="2" xfId="0" applyFont="1" applyBorder="1">
      <alignment vertical="center"/>
    </xf>
    <xf numFmtId="0" fontId="1" fillId="0" borderId="16" xfId="0" applyFont="1" applyBorder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111125</xdr:colOff>
      <xdr:row>34</xdr:row>
      <xdr:rowOff>73025</xdr:rowOff>
    </xdr:from>
    <xdr:to>
      <xdr:col>31</xdr:col>
      <xdr:colOff>25400</xdr:colOff>
      <xdr:row>38</xdr:row>
      <xdr:rowOff>9525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5F58588-BC36-4E5A-B175-38E3D544F085}"/>
            </a:ext>
          </a:extLst>
        </xdr:cNvPr>
        <xdr:cNvSpPr/>
      </xdr:nvSpPr>
      <xdr:spPr>
        <a:xfrm>
          <a:off x="2092325" y="7388225"/>
          <a:ext cx="3927475" cy="657225"/>
        </a:xfrm>
        <a:prstGeom prst="wedgeRoundRectCallout">
          <a:avLst>
            <a:gd name="adj1" fmla="val 35873"/>
            <a:gd name="adj2" fmla="val -110917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号の委託料の金額を転記</a:t>
          </a:r>
          <a:endParaRPr kumimoji="1" lang="en-US" altLang="ja-JP" sz="1050" b="0">
            <a:solidFill>
              <a:schemeClr val="tx1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市町が課税世帯の自己負担額を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日あたり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3,100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円と設定した場合：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31,000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-3,100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円＋要支援加算</a:t>
          </a:r>
          <a:r>
            <a:rPr kumimoji="1" lang="en-US" altLang="ja-JP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7,000</a:t>
          </a:r>
          <a:r>
            <a:rPr kumimoji="1" lang="ja-JP" altLang="en-US" sz="100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円</a:t>
          </a:r>
        </a:p>
      </xdr:txBody>
    </xdr:sp>
    <xdr:clientData/>
  </xdr:twoCellAnchor>
  <xdr:twoCellAnchor>
    <xdr:from>
      <xdr:col>28</xdr:col>
      <xdr:colOff>196850</xdr:colOff>
      <xdr:row>25</xdr:row>
      <xdr:rowOff>361950</xdr:rowOff>
    </xdr:from>
    <xdr:to>
      <xdr:col>34</xdr:col>
      <xdr:colOff>63500</xdr:colOff>
      <xdr:row>26</xdr:row>
      <xdr:rowOff>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42A8B91C-CDE9-4E0E-AE8A-EAFD1517C7A5}"/>
            </a:ext>
          </a:extLst>
        </xdr:cNvPr>
        <xdr:cNvSpPr/>
      </xdr:nvSpPr>
      <xdr:spPr>
        <a:xfrm>
          <a:off x="5457825" y="5314950"/>
          <a:ext cx="1162050" cy="552450"/>
        </a:xfrm>
        <a:prstGeom prst="wedgeRoundRectCallout">
          <a:avLst>
            <a:gd name="adj1" fmla="val -70892"/>
            <a:gd name="adj2" fmla="val 51799"/>
            <a:gd name="adj3" fmla="val 16667"/>
          </a:avLst>
        </a:prstGeom>
        <a:solidFill>
          <a:sysClr val="window" lastClr="FFFFFF"/>
        </a:solidFill>
        <a:ln>
          <a:prstDash val="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t"/>
        <a:lstStyle/>
        <a:p>
          <a:pPr algn="l"/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</a:t>
          </a:r>
          <a:r>
            <a:rPr kumimoji="1" lang="en-US" altLang="ja-JP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4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号の</a:t>
          </a:r>
          <a:r>
            <a:rPr kumimoji="1" lang="ja-JP" altLang="en-US" sz="1050" b="0" u="sng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委託料</a:t>
          </a:r>
          <a:r>
            <a:rPr kumimoji="1" lang="ja-JP" altLang="en-US" sz="1050" b="0">
              <a:solidFill>
                <a:schemeClr val="tx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の金額を転記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1F624-1555-4979-806F-1D677CB3148D}">
  <dimension ref="A1:AL53"/>
  <sheetViews>
    <sheetView tabSelected="1" view="pageBreakPreview" topLeftCell="A4" zoomScaleNormal="100" zoomScaleSheetLayoutView="100" workbookViewId="0">
      <selection activeCell="A2" sqref="A2:AL2"/>
    </sheetView>
  </sheetViews>
  <sheetFormatPr defaultColWidth="8.25" defaultRowHeight="13" x14ac:dyDescent="0.55000000000000004"/>
  <cols>
    <col min="1" max="1" width="2.4140625" style="1" customWidth="1"/>
    <col min="2" max="5" width="1.83203125" style="1" customWidth="1"/>
    <col min="6" max="10" width="2.1640625" style="1" customWidth="1"/>
    <col min="11" max="17" width="2.75" style="1" customWidth="1"/>
    <col min="18" max="18" width="3.08203125" style="1" customWidth="1"/>
    <col min="19" max="24" width="2.75" style="1" customWidth="1"/>
    <col min="25" max="26" width="2.6640625" style="1" customWidth="1"/>
    <col min="27" max="27" width="1.9140625" style="1" customWidth="1"/>
    <col min="28" max="28" width="2.5" style="1" customWidth="1"/>
    <col min="29" max="29" width="3.1640625" style="1" customWidth="1"/>
    <col min="30" max="30" width="2.83203125" style="1" customWidth="1"/>
    <col min="31" max="31" width="3.6640625" style="1" customWidth="1"/>
    <col min="32" max="32" width="3.1640625" style="1" customWidth="1"/>
    <col min="33" max="35" width="2.08203125" style="1" customWidth="1"/>
    <col min="36" max="38" width="2.5" style="1" customWidth="1"/>
    <col min="39" max="16384" width="8.25" style="1"/>
  </cols>
  <sheetData>
    <row r="1" spans="1:38" x14ac:dyDescent="0.55000000000000004">
      <c r="A1" s="1" t="s">
        <v>0</v>
      </c>
    </row>
    <row r="2" spans="1:38" ht="16.5" x14ac:dyDescent="0.5500000000000000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ht="5.5" customHeight="1" x14ac:dyDescent="0.55000000000000004"/>
    <row r="4" spans="1:38" x14ac:dyDescent="0.55000000000000004">
      <c r="A4" s="1" t="s">
        <v>2</v>
      </c>
    </row>
    <row r="5" spans="1:38" ht="15" customHeight="1" x14ac:dyDescent="0.55000000000000004"/>
    <row r="6" spans="1:38" x14ac:dyDescent="0.55000000000000004">
      <c r="A6" s="1" t="s">
        <v>3</v>
      </c>
    </row>
    <row r="7" spans="1:38" ht="10" customHeight="1" x14ac:dyDescent="0.55000000000000004"/>
    <row r="8" spans="1:38" s="3" customFormat="1" ht="23.15" customHeight="1" x14ac:dyDescent="0.55000000000000004">
      <c r="J8" s="4" t="s">
        <v>4</v>
      </c>
      <c r="K8" s="4"/>
      <c r="L8" s="4"/>
      <c r="M8" s="4"/>
      <c r="N8" s="4"/>
      <c r="O8" s="4"/>
      <c r="P8" s="4"/>
      <c r="Q8" s="5">
        <f>AF48+AJ48</f>
        <v>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4" t="s">
        <v>5</v>
      </c>
    </row>
    <row r="9" spans="1:38" ht="18" customHeight="1" x14ac:dyDescent="0.55000000000000004">
      <c r="Q9" s="7" t="s">
        <v>6</v>
      </c>
    </row>
    <row r="10" spans="1:38" ht="16" customHeight="1" x14ac:dyDescent="0.55000000000000004">
      <c r="O10" s="1" t="s">
        <v>7</v>
      </c>
    </row>
    <row r="11" spans="1:38" ht="9" customHeight="1" x14ac:dyDescent="0.55000000000000004"/>
    <row r="12" spans="1:38" ht="15.65" customHeight="1" x14ac:dyDescent="0.55000000000000004">
      <c r="O12" s="1" t="s">
        <v>8</v>
      </c>
      <c r="T12" s="1" t="s">
        <v>9</v>
      </c>
    </row>
    <row r="13" spans="1:38" ht="15.65" customHeight="1" x14ac:dyDescent="0.55000000000000004">
      <c r="T13" s="1" t="s">
        <v>10</v>
      </c>
    </row>
    <row r="14" spans="1:38" ht="15.65" customHeight="1" x14ac:dyDescent="0.55000000000000004">
      <c r="A14" s="8" t="s">
        <v>11</v>
      </c>
      <c r="T14" s="1" t="s">
        <v>12</v>
      </c>
    </row>
    <row r="15" spans="1:38" ht="9" customHeight="1" x14ac:dyDescent="0.55000000000000004"/>
    <row r="16" spans="1:38" ht="14.5" customHeight="1" x14ac:dyDescent="0.55000000000000004">
      <c r="A16" s="9" t="s">
        <v>13</v>
      </c>
      <c r="B16" s="9"/>
      <c r="C16" s="9"/>
      <c r="D16" s="9"/>
      <c r="E16" s="9"/>
      <c r="F16" s="10" t="s">
        <v>14</v>
      </c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 t="s">
        <v>15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9" t="s">
        <v>16</v>
      </c>
      <c r="AF16" s="9"/>
      <c r="AG16" s="9"/>
      <c r="AH16" s="9"/>
      <c r="AI16" s="9"/>
      <c r="AJ16" s="9" t="s">
        <v>17</v>
      </c>
      <c r="AK16" s="9"/>
      <c r="AL16" s="9"/>
    </row>
    <row r="17" spans="1:38" ht="14.5" customHeight="1" x14ac:dyDescent="0.55000000000000004">
      <c r="A17" s="9"/>
      <c r="B17" s="9"/>
      <c r="C17" s="9"/>
      <c r="D17" s="9"/>
      <c r="E17" s="9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9"/>
      <c r="AF17" s="9"/>
      <c r="AG17" s="9"/>
      <c r="AH17" s="9"/>
      <c r="AI17" s="9"/>
      <c r="AJ17" s="9" t="s">
        <v>18</v>
      </c>
      <c r="AK17" s="9"/>
      <c r="AL17" s="9"/>
    </row>
    <row r="18" spans="1:38" ht="12" customHeight="1" x14ac:dyDescent="0.55000000000000004">
      <c r="A18" s="12" t="s">
        <v>19</v>
      </c>
      <c r="B18" s="13"/>
      <c r="C18" s="13"/>
      <c r="D18" s="13"/>
      <c r="E18" s="13"/>
      <c r="F18" s="14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6"/>
      <c r="T18" s="9" t="s">
        <v>20</v>
      </c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</row>
    <row r="19" spans="1:38" ht="21" customHeight="1" x14ac:dyDescent="0.55000000000000004">
      <c r="A19" s="13"/>
      <c r="B19" s="13"/>
      <c r="C19" s="13"/>
      <c r="D19" s="13"/>
      <c r="E19" s="13"/>
      <c r="F19" s="17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</row>
    <row r="20" spans="1:38" ht="14.15" customHeight="1" x14ac:dyDescent="0.55000000000000004">
      <c r="A20" s="9" t="s">
        <v>21</v>
      </c>
      <c r="B20" s="9"/>
      <c r="C20" s="9"/>
      <c r="D20" s="9"/>
      <c r="E20" s="9"/>
      <c r="F20" s="9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9" t="s">
        <v>22</v>
      </c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</row>
    <row r="21" spans="1:38" ht="9" customHeight="1" x14ac:dyDescent="0.55000000000000004">
      <c r="A21" s="9"/>
      <c r="B21" s="9"/>
      <c r="C21" s="9"/>
      <c r="D21" s="9"/>
      <c r="E21" s="9"/>
      <c r="F21" s="9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</row>
    <row r="22" spans="1:38" ht="9" customHeight="1" x14ac:dyDescent="0.55000000000000004">
      <c r="A22" s="20"/>
      <c r="B22" s="20"/>
      <c r="C22" s="20"/>
      <c r="D22" s="20"/>
      <c r="E22" s="20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1:38" ht="13" customHeight="1" x14ac:dyDescent="0.55000000000000004">
      <c r="A23" s="8" t="s">
        <v>23</v>
      </c>
      <c r="J23" s="1" t="s">
        <v>24</v>
      </c>
    </row>
    <row r="24" spans="1:38" ht="56.25" customHeight="1" x14ac:dyDescent="0.55000000000000004">
      <c r="A24" s="9"/>
      <c r="B24" s="22" t="s">
        <v>25</v>
      </c>
      <c r="C24" s="23"/>
      <c r="D24" s="23"/>
      <c r="E24" s="24"/>
      <c r="F24" s="9" t="s">
        <v>26</v>
      </c>
      <c r="G24" s="9"/>
      <c r="H24" s="9"/>
      <c r="I24" s="9"/>
      <c r="J24" s="9"/>
      <c r="K24" s="25" t="s">
        <v>27</v>
      </c>
      <c r="L24" s="26"/>
      <c r="M24" s="26"/>
      <c r="N24" s="26"/>
      <c r="O24" s="26"/>
      <c r="P24" s="26"/>
      <c r="Q24" s="27"/>
      <c r="R24" s="28" t="s">
        <v>28</v>
      </c>
      <c r="S24" s="13" t="s">
        <v>29</v>
      </c>
      <c r="T24" s="13"/>
      <c r="U24" s="13" t="s">
        <v>30</v>
      </c>
      <c r="V24" s="13"/>
      <c r="W24" s="29" t="s">
        <v>31</v>
      </c>
      <c r="X24" s="30"/>
      <c r="Y24" s="22" t="s">
        <v>32</v>
      </c>
      <c r="Z24" s="23"/>
      <c r="AA24" s="23"/>
      <c r="AB24" s="23"/>
      <c r="AC24" s="24"/>
      <c r="AD24" s="31" t="s">
        <v>33</v>
      </c>
      <c r="AE24" s="32"/>
      <c r="AF24" s="33" t="s">
        <v>34</v>
      </c>
      <c r="AG24" s="33"/>
      <c r="AH24" s="33"/>
      <c r="AI24" s="34"/>
      <c r="AJ24" s="35" t="s">
        <v>35</v>
      </c>
      <c r="AK24" s="35"/>
      <c r="AL24" s="35"/>
    </row>
    <row r="25" spans="1:38" ht="20.149999999999999" customHeight="1" x14ac:dyDescent="0.55000000000000004">
      <c r="A25" s="9"/>
      <c r="B25" s="36"/>
      <c r="C25" s="37"/>
      <c r="D25" s="37"/>
      <c r="E25" s="38"/>
      <c r="F25" s="9"/>
      <c r="G25" s="9"/>
      <c r="H25" s="9"/>
      <c r="I25" s="9"/>
      <c r="J25" s="9"/>
      <c r="K25" s="39" t="s">
        <v>36</v>
      </c>
      <c r="L25" s="40"/>
      <c r="M25" s="41"/>
      <c r="N25" s="39" t="s">
        <v>37</v>
      </c>
      <c r="O25" s="41"/>
      <c r="P25" s="39" t="s">
        <v>38</v>
      </c>
      <c r="Q25" s="41"/>
      <c r="R25" s="42"/>
      <c r="S25" s="13" t="s">
        <v>39</v>
      </c>
      <c r="T25" s="13" t="s">
        <v>40</v>
      </c>
      <c r="U25" s="13" t="s">
        <v>41</v>
      </c>
      <c r="V25" s="13" t="s">
        <v>42</v>
      </c>
      <c r="W25" s="28" t="s">
        <v>43</v>
      </c>
      <c r="X25" s="28" t="s">
        <v>44</v>
      </c>
      <c r="Y25" s="36"/>
      <c r="Z25" s="37"/>
      <c r="AA25" s="37"/>
      <c r="AB25" s="37"/>
      <c r="AC25" s="38"/>
      <c r="AD25" s="43"/>
      <c r="AE25" s="44"/>
      <c r="AF25" s="45"/>
      <c r="AG25" s="45"/>
      <c r="AH25" s="45"/>
      <c r="AI25" s="46"/>
      <c r="AJ25" s="35"/>
      <c r="AK25" s="35"/>
      <c r="AL25" s="35"/>
    </row>
    <row r="26" spans="1:38" ht="72" customHeight="1" x14ac:dyDescent="0.55000000000000004">
      <c r="A26" s="9"/>
      <c r="B26" s="47"/>
      <c r="C26" s="48"/>
      <c r="D26" s="48"/>
      <c r="E26" s="49"/>
      <c r="F26" s="9"/>
      <c r="G26" s="9"/>
      <c r="H26" s="9"/>
      <c r="I26" s="9"/>
      <c r="J26" s="9"/>
      <c r="K26" s="50" t="s">
        <v>45</v>
      </c>
      <c r="L26" s="50" t="s">
        <v>46</v>
      </c>
      <c r="M26" s="51" t="s">
        <v>47</v>
      </c>
      <c r="N26" s="50" t="s">
        <v>45</v>
      </c>
      <c r="O26" s="50" t="s">
        <v>48</v>
      </c>
      <c r="P26" s="50" t="s">
        <v>45</v>
      </c>
      <c r="Q26" s="50" t="s">
        <v>48</v>
      </c>
      <c r="R26" s="52"/>
      <c r="S26" s="13"/>
      <c r="T26" s="13"/>
      <c r="U26" s="13"/>
      <c r="V26" s="13"/>
      <c r="W26" s="52"/>
      <c r="X26" s="52"/>
      <c r="Y26" s="53" t="s">
        <v>49</v>
      </c>
      <c r="Z26" s="54"/>
      <c r="AA26" s="54"/>
      <c r="AB26" s="54"/>
      <c r="AC26" s="55"/>
      <c r="AD26" s="56"/>
      <c r="AE26" s="57"/>
      <c r="AF26" s="58"/>
      <c r="AG26" s="58"/>
      <c r="AH26" s="58"/>
      <c r="AI26" s="59"/>
      <c r="AJ26" s="35"/>
      <c r="AK26" s="35"/>
      <c r="AL26" s="35"/>
    </row>
    <row r="27" spans="1:38" ht="14.15" customHeight="1" x14ac:dyDescent="0.55000000000000004">
      <c r="A27" s="60" t="s">
        <v>50</v>
      </c>
      <c r="B27" s="61"/>
      <c r="C27" s="61"/>
      <c r="D27" s="61"/>
      <c r="E27" s="62"/>
      <c r="F27" s="60" t="s">
        <v>51</v>
      </c>
      <c r="G27" s="61"/>
      <c r="H27" s="61"/>
      <c r="I27" s="61"/>
      <c r="J27" s="62"/>
      <c r="K27" s="63">
        <v>1</v>
      </c>
      <c r="L27" s="63">
        <v>3</v>
      </c>
      <c r="M27" s="63">
        <v>3</v>
      </c>
      <c r="N27" s="63"/>
      <c r="O27" s="63"/>
      <c r="P27" s="63">
        <v>2</v>
      </c>
      <c r="Q27" s="63">
        <v>4</v>
      </c>
      <c r="R27" s="63">
        <v>1</v>
      </c>
      <c r="S27" s="63">
        <v>2</v>
      </c>
      <c r="T27" s="63">
        <v>1</v>
      </c>
      <c r="U27" s="63"/>
      <c r="V27" s="63"/>
      <c r="W27" s="64"/>
      <c r="X27" s="63"/>
      <c r="Y27" s="65" t="s">
        <v>52</v>
      </c>
      <c r="Z27" s="66"/>
      <c r="AA27" s="67">
        <v>27900</v>
      </c>
      <c r="AB27" s="67"/>
      <c r="AC27" s="68"/>
      <c r="AD27" s="69">
        <v>3</v>
      </c>
      <c r="AE27" s="70" t="s">
        <v>53</v>
      </c>
      <c r="AF27" s="71">
        <f>AA27*AD27+AA28*AD28+AA29*AD29</f>
        <v>102500</v>
      </c>
      <c r="AG27" s="72"/>
      <c r="AH27" s="72"/>
      <c r="AI27" s="73"/>
      <c r="AJ27" s="74">
        <f>1550*M27</f>
        <v>4650</v>
      </c>
      <c r="AK27" s="74"/>
      <c r="AL27" s="74"/>
    </row>
    <row r="28" spans="1:38" ht="14.15" customHeight="1" x14ac:dyDescent="0.55000000000000004">
      <c r="A28" s="75"/>
      <c r="B28" s="76"/>
      <c r="C28" s="76"/>
      <c r="D28" s="76"/>
      <c r="E28" s="77"/>
      <c r="F28" s="75"/>
      <c r="G28" s="76"/>
      <c r="H28" s="76"/>
      <c r="I28" s="76"/>
      <c r="J28" s="77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9"/>
      <c r="X28" s="78"/>
      <c r="Y28" s="65" t="s">
        <v>54</v>
      </c>
      <c r="Z28" s="66"/>
      <c r="AA28" s="67"/>
      <c r="AB28" s="67"/>
      <c r="AC28" s="68"/>
      <c r="AD28" s="69"/>
      <c r="AE28" s="70" t="s">
        <v>55</v>
      </c>
      <c r="AF28" s="80"/>
      <c r="AG28" s="81"/>
      <c r="AH28" s="81"/>
      <c r="AI28" s="82"/>
      <c r="AJ28" s="74"/>
      <c r="AK28" s="74"/>
      <c r="AL28" s="74"/>
    </row>
    <row r="29" spans="1:38" ht="14.15" customHeight="1" x14ac:dyDescent="0.55000000000000004">
      <c r="A29" s="83"/>
      <c r="B29" s="84"/>
      <c r="C29" s="84"/>
      <c r="D29" s="84"/>
      <c r="E29" s="85"/>
      <c r="F29" s="83"/>
      <c r="G29" s="84"/>
      <c r="H29" s="84"/>
      <c r="I29" s="84"/>
      <c r="J29" s="85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/>
      <c r="X29" s="86"/>
      <c r="Y29" s="65" t="s">
        <v>56</v>
      </c>
      <c r="Z29" s="66"/>
      <c r="AA29" s="67">
        <v>4700</v>
      </c>
      <c r="AB29" s="67"/>
      <c r="AC29" s="68"/>
      <c r="AD29" s="69">
        <v>4</v>
      </c>
      <c r="AE29" s="70" t="s">
        <v>55</v>
      </c>
      <c r="AF29" s="88"/>
      <c r="AG29" s="89"/>
      <c r="AH29" s="89"/>
      <c r="AI29" s="90"/>
      <c r="AJ29" s="74"/>
      <c r="AK29" s="74"/>
      <c r="AL29" s="74"/>
    </row>
    <row r="30" spans="1:38" ht="14.15" customHeight="1" x14ac:dyDescent="0.55000000000000004">
      <c r="A30" s="60" t="s">
        <v>57</v>
      </c>
      <c r="B30" s="61"/>
      <c r="C30" s="61"/>
      <c r="D30" s="61"/>
      <c r="E30" s="62"/>
      <c r="F30" s="60" t="s">
        <v>58</v>
      </c>
      <c r="G30" s="61"/>
      <c r="H30" s="61"/>
      <c r="I30" s="61"/>
      <c r="J30" s="62"/>
      <c r="K30" s="63">
        <v>1</v>
      </c>
      <c r="L30" s="63">
        <v>5</v>
      </c>
      <c r="M30" s="63">
        <v>5</v>
      </c>
      <c r="N30" s="63"/>
      <c r="O30" s="63"/>
      <c r="P30" s="63"/>
      <c r="Q30" s="63"/>
      <c r="R30" s="63">
        <v>1</v>
      </c>
      <c r="S30" s="63"/>
      <c r="T30" s="63">
        <v>1</v>
      </c>
      <c r="U30" s="63"/>
      <c r="V30" s="63">
        <v>1</v>
      </c>
      <c r="W30" s="64"/>
      <c r="X30" s="63"/>
      <c r="Y30" s="65" t="s">
        <v>52</v>
      </c>
      <c r="Z30" s="66"/>
      <c r="AA30" s="67">
        <v>34900</v>
      </c>
      <c r="AB30" s="67"/>
      <c r="AC30" s="68"/>
      <c r="AD30" s="69">
        <v>5</v>
      </c>
      <c r="AE30" s="70" t="s">
        <v>53</v>
      </c>
      <c r="AF30" s="71">
        <f>AA30*AD30+AA31*AD31+AA32*AD32</f>
        <v>174500</v>
      </c>
      <c r="AG30" s="72"/>
      <c r="AH30" s="72"/>
      <c r="AI30" s="73"/>
      <c r="AJ30" s="74">
        <f>1550*M30</f>
        <v>7750</v>
      </c>
      <c r="AK30" s="74"/>
      <c r="AL30" s="74"/>
    </row>
    <row r="31" spans="1:38" ht="14.15" customHeight="1" x14ac:dyDescent="0.55000000000000004">
      <c r="A31" s="75"/>
      <c r="B31" s="76"/>
      <c r="C31" s="76"/>
      <c r="D31" s="76"/>
      <c r="E31" s="77"/>
      <c r="F31" s="75"/>
      <c r="G31" s="76"/>
      <c r="H31" s="76"/>
      <c r="I31" s="76"/>
      <c r="J31" s="77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9"/>
      <c r="X31" s="78"/>
      <c r="Y31" s="65" t="s">
        <v>54</v>
      </c>
      <c r="Z31" s="66"/>
      <c r="AA31" s="67"/>
      <c r="AB31" s="67"/>
      <c r="AC31" s="68"/>
      <c r="AD31" s="69"/>
      <c r="AE31" s="70" t="s">
        <v>55</v>
      </c>
      <c r="AF31" s="80"/>
      <c r="AG31" s="81"/>
      <c r="AH31" s="81"/>
      <c r="AI31" s="82"/>
      <c r="AJ31" s="74"/>
      <c r="AK31" s="74"/>
      <c r="AL31" s="74"/>
    </row>
    <row r="32" spans="1:38" ht="14.15" customHeight="1" x14ac:dyDescent="0.55000000000000004">
      <c r="A32" s="83"/>
      <c r="B32" s="84"/>
      <c r="C32" s="84"/>
      <c r="D32" s="84"/>
      <c r="E32" s="85"/>
      <c r="F32" s="83"/>
      <c r="G32" s="84"/>
      <c r="H32" s="84"/>
      <c r="I32" s="84"/>
      <c r="J32" s="85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7"/>
      <c r="X32" s="86"/>
      <c r="Y32" s="65" t="s">
        <v>56</v>
      </c>
      <c r="Z32" s="66"/>
      <c r="AA32" s="67"/>
      <c r="AB32" s="67"/>
      <c r="AC32" s="68"/>
      <c r="AD32" s="69"/>
      <c r="AE32" s="70" t="s">
        <v>55</v>
      </c>
      <c r="AF32" s="88"/>
      <c r="AG32" s="89"/>
      <c r="AH32" s="89"/>
      <c r="AI32" s="90"/>
      <c r="AJ32" s="74"/>
      <c r="AK32" s="74"/>
      <c r="AL32" s="74"/>
    </row>
    <row r="33" spans="1:38" ht="14.15" customHeight="1" x14ac:dyDescent="0.55000000000000004">
      <c r="A33" s="91">
        <v>1</v>
      </c>
      <c r="B33" s="14"/>
      <c r="C33" s="15"/>
      <c r="D33" s="15"/>
      <c r="E33" s="16"/>
      <c r="F33" s="14"/>
      <c r="G33" s="15"/>
      <c r="H33" s="15"/>
      <c r="I33" s="15"/>
      <c r="J33" s="16"/>
      <c r="K33" s="92"/>
      <c r="L33" s="92"/>
      <c r="M33" s="93"/>
      <c r="N33" s="92"/>
      <c r="O33" s="92"/>
      <c r="P33" s="92"/>
      <c r="Q33" s="91"/>
      <c r="R33" s="91"/>
      <c r="S33" s="91"/>
      <c r="T33" s="91"/>
      <c r="U33" s="91"/>
      <c r="V33" s="91"/>
      <c r="W33" s="91"/>
      <c r="X33" s="91"/>
      <c r="Y33" s="94" t="s">
        <v>52</v>
      </c>
      <c r="Z33" s="95"/>
      <c r="AA33" s="96"/>
      <c r="AB33" s="96"/>
      <c r="AC33" s="97"/>
      <c r="AD33" s="98"/>
      <c r="AE33" s="99" t="s">
        <v>53</v>
      </c>
      <c r="AF33" s="100">
        <f>AA33*AD33+AA34*AD34+AA35*AD35</f>
        <v>0</v>
      </c>
      <c r="AG33" s="101"/>
      <c r="AH33" s="101"/>
      <c r="AI33" s="102"/>
      <c r="AJ33" s="103">
        <f t="shared" ref="AJ33" si="0">1550*M33</f>
        <v>0</v>
      </c>
      <c r="AK33" s="103"/>
      <c r="AL33" s="103"/>
    </row>
    <row r="34" spans="1:38" ht="14.15" customHeight="1" x14ac:dyDescent="0.55000000000000004">
      <c r="A34" s="104"/>
      <c r="B34" s="105"/>
      <c r="C34" s="106"/>
      <c r="D34" s="106"/>
      <c r="E34" s="107"/>
      <c r="F34" s="105"/>
      <c r="G34" s="106"/>
      <c r="H34" s="106"/>
      <c r="I34" s="106"/>
      <c r="J34" s="107"/>
      <c r="K34" s="108"/>
      <c r="L34" s="108"/>
      <c r="M34" s="109"/>
      <c r="N34" s="108"/>
      <c r="O34" s="108"/>
      <c r="P34" s="108"/>
      <c r="Q34" s="104"/>
      <c r="R34" s="104"/>
      <c r="S34" s="104"/>
      <c r="T34" s="104"/>
      <c r="U34" s="104"/>
      <c r="V34" s="104"/>
      <c r="W34" s="104"/>
      <c r="X34" s="104"/>
      <c r="Y34" s="94" t="s">
        <v>54</v>
      </c>
      <c r="Z34" s="95"/>
      <c r="AA34" s="96"/>
      <c r="AB34" s="96"/>
      <c r="AC34" s="97"/>
      <c r="AD34" s="98"/>
      <c r="AE34" s="99" t="s">
        <v>55</v>
      </c>
      <c r="AF34" s="110"/>
      <c r="AG34" s="111"/>
      <c r="AH34" s="111"/>
      <c r="AI34" s="112"/>
      <c r="AJ34" s="103"/>
      <c r="AK34" s="103"/>
      <c r="AL34" s="103"/>
    </row>
    <row r="35" spans="1:38" ht="14.15" customHeight="1" x14ac:dyDescent="0.55000000000000004">
      <c r="A35" s="113"/>
      <c r="B35" s="17"/>
      <c r="C35" s="18"/>
      <c r="D35" s="18"/>
      <c r="E35" s="19"/>
      <c r="F35" s="17"/>
      <c r="G35" s="18"/>
      <c r="H35" s="18"/>
      <c r="I35" s="18"/>
      <c r="J35" s="19"/>
      <c r="K35" s="114"/>
      <c r="L35" s="114"/>
      <c r="M35" s="115"/>
      <c r="N35" s="114"/>
      <c r="O35" s="114"/>
      <c r="P35" s="114"/>
      <c r="Q35" s="113"/>
      <c r="R35" s="113"/>
      <c r="S35" s="113"/>
      <c r="T35" s="113"/>
      <c r="U35" s="113"/>
      <c r="V35" s="113"/>
      <c r="W35" s="113"/>
      <c r="X35" s="113"/>
      <c r="Y35" s="94" t="s">
        <v>56</v>
      </c>
      <c r="Z35" s="95"/>
      <c r="AA35" s="96"/>
      <c r="AB35" s="96"/>
      <c r="AC35" s="97"/>
      <c r="AD35" s="98"/>
      <c r="AE35" s="99" t="s">
        <v>55</v>
      </c>
      <c r="AF35" s="116"/>
      <c r="AG35" s="117"/>
      <c r="AH35" s="117"/>
      <c r="AI35" s="118"/>
      <c r="AJ35" s="103"/>
      <c r="AK35" s="103"/>
      <c r="AL35" s="103"/>
    </row>
    <row r="36" spans="1:38" ht="14.15" customHeight="1" x14ac:dyDescent="0.55000000000000004">
      <c r="A36" s="91">
        <v>2</v>
      </c>
      <c r="B36" s="14"/>
      <c r="C36" s="15"/>
      <c r="D36" s="15"/>
      <c r="E36" s="16"/>
      <c r="F36" s="14"/>
      <c r="G36" s="15"/>
      <c r="H36" s="15"/>
      <c r="I36" s="15"/>
      <c r="J36" s="16"/>
      <c r="K36" s="92"/>
      <c r="L36" s="92"/>
      <c r="M36" s="93"/>
      <c r="N36" s="92"/>
      <c r="O36" s="92"/>
      <c r="P36" s="92"/>
      <c r="Q36" s="91"/>
      <c r="R36" s="91"/>
      <c r="S36" s="91"/>
      <c r="T36" s="91"/>
      <c r="U36" s="91"/>
      <c r="V36" s="91"/>
      <c r="W36" s="91"/>
      <c r="X36" s="91"/>
      <c r="Y36" s="94" t="s">
        <v>52</v>
      </c>
      <c r="Z36" s="95"/>
      <c r="AA36" s="96"/>
      <c r="AB36" s="96"/>
      <c r="AC36" s="97"/>
      <c r="AD36" s="98"/>
      <c r="AE36" s="99" t="s">
        <v>53</v>
      </c>
      <c r="AF36" s="100">
        <f>AA36*AD36+AA37*AD37+AA38*AD38</f>
        <v>0</v>
      </c>
      <c r="AG36" s="101"/>
      <c r="AH36" s="101"/>
      <c r="AI36" s="102"/>
      <c r="AJ36" s="103">
        <f t="shared" ref="AJ36" si="1">1550*M36</f>
        <v>0</v>
      </c>
      <c r="AK36" s="103"/>
      <c r="AL36" s="103"/>
    </row>
    <row r="37" spans="1:38" ht="14.15" customHeight="1" x14ac:dyDescent="0.55000000000000004">
      <c r="A37" s="104"/>
      <c r="B37" s="105"/>
      <c r="C37" s="106"/>
      <c r="D37" s="106"/>
      <c r="E37" s="107"/>
      <c r="F37" s="105"/>
      <c r="G37" s="106"/>
      <c r="H37" s="106"/>
      <c r="I37" s="106"/>
      <c r="J37" s="107"/>
      <c r="K37" s="108"/>
      <c r="L37" s="108"/>
      <c r="M37" s="109"/>
      <c r="N37" s="108"/>
      <c r="O37" s="108"/>
      <c r="P37" s="108"/>
      <c r="Q37" s="104"/>
      <c r="R37" s="104"/>
      <c r="S37" s="104"/>
      <c r="T37" s="104"/>
      <c r="U37" s="104"/>
      <c r="V37" s="104"/>
      <c r="W37" s="104"/>
      <c r="X37" s="104"/>
      <c r="Y37" s="94" t="s">
        <v>54</v>
      </c>
      <c r="Z37" s="95"/>
      <c r="AA37" s="96"/>
      <c r="AB37" s="96"/>
      <c r="AC37" s="97"/>
      <c r="AD37" s="98"/>
      <c r="AE37" s="99" t="s">
        <v>55</v>
      </c>
      <c r="AF37" s="110"/>
      <c r="AG37" s="111"/>
      <c r="AH37" s="111"/>
      <c r="AI37" s="112"/>
      <c r="AJ37" s="103"/>
      <c r="AK37" s="103"/>
      <c r="AL37" s="103"/>
    </row>
    <row r="38" spans="1:38" ht="14.15" customHeight="1" x14ac:dyDescent="0.55000000000000004">
      <c r="A38" s="113"/>
      <c r="B38" s="17"/>
      <c r="C38" s="18"/>
      <c r="D38" s="18"/>
      <c r="E38" s="19"/>
      <c r="F38" s="17"/>
      <c r="G38" s="18"/>
      <c r="H38" s="18"/>
      <c r="I38" s="18"/>
      <c r="J38" s="19"/>
      <c r="K38" s="114"/>
      <c r="L38" s="114"/>
      <c r="M38" s="115"/>
      <c r="N38" s="114"/>
      <c r="O38" s="114"/>
      <c r="P38" s="114"/>
      <c r="Q38" s="113"/>
      <c r="R38" s="113"/>
      <c r="S38" s="113"/>
      <c r="T38" s="113"/>
      <c r="U38" s="113"/>
      <c r="V38" s="113"/>
      <c r="W38" s="113"/>
      <c r="X38" s="113"/>
      <c r="Y38" s="94" t="s">
        <v>56</v>
      </c>
      <c r="Z38" s="95"/>
      <c r="AA38" s="96"/>
      <c r="AB38" s="96"/>
      <c r="AC38" s="97"/>
      <c r="AD38" s="98"/>
      <c r="AE38" s="99" t="s">
        <v>55</v>
      </c>
      <c r="AF38" s="116"/>
      <c r="AG38" s="117"/>
      <c r="AH38" s="117"/>
      <c r="AI38" s="118"/>
      <c r="AJ38" s="103"/>
      <c r="AK38" s="103"/>
      <c r="AL38" s="103"/>
    </row>
    <row r="39" spans="1:38" ht="14.15" customHeight="1" x14ac:dyDescent="0.55000000000000004">
      <c r="A39" s="91">
        <v>3</v>
      </c>
      <c r="B39" s="14"/>
      <c r="C39" s="15"/>
      <c r="D39" s="15"/>
      <c r="E39" s="16"/>
      <c r="F39" s="14"/>
      <c r="G39" s="15"/>
      <c r="H39" s="15"/>
      <c r="I39" s="15"/>
      <c r="J39" s="16"/>
      <c r="K39" s="92"/>
      <c r="L39" s="92"/>
      <c r="M39" s="93"/>
      <c r="N39" s="92"/>
      <c r="O39" s="92"/>
      <c r="P39" s="92"/>
      <c r="Q39" s="91"/>
      <c r="R39" s="91"/>
      <c r="S39" s="91"/>
      <c r="T39" s="91"/>
      <c r="U39" s="91"/>
      <c r="V39" s="91"/>
      <c r="W39" s="91"/>
      <c r="X39" s="91"/>
      <c r="Y39" s="94" t="s">
        <v>52</v>
      </c>
      <c r="Z39" s="95"/>
      <c r="AA39" s="96"/>
      <c r="AB39" s="96"/>
      <c r="AC39" s="97"/>
      <c r="AD39" s="98"/>
      <c r="AE39" s="99" t="s">
        <v>53</v>
      </c>
      <c r="AF39" s="100">
        <f>AA39*AD39+AA40*AD40+AA41*AD41</f>
        <v>0</v>
      </c>
      <c r="AG39" s="101"/>
      <c r="AH39" s="101"/>
      <c r="AI39" s="102"/>
      <c r="AJ39" s="103">
        <f t="shared" ref="AJ39" si="2">1550*M39</f>
        <v>0</v>
      </c>
      <c r="AK39" s="103"/>
      <c r="AL39" s="103"/>
    </row>
    <row r="40" spans="1:38" ht="14.15" customHeight="1" x14ac:dyDescent="0.55000000000000004">
      <c r="A40" s="104"/>
      <c r="B40" s="105"/>
      <c r="C40" s="106"/>
      <c r="D40" s="106"/>
      <c r="E40" s="107"/>
      <c r="F40" s="105"/>
      <c r="G40" s="106"/>
      <c r="H40" s="106"/>
      <c r="I40" s="106"/>
      <c r="J40" s="107"/>
      <c r="K40" s="108"/>
      <c r="L40" s="108"/>
      <c r="M40" s="109"/>
      <c r="N40" s="108"/>
      <c r="O40" s="108"/>
      <c r="P40" s="108"/>
      <c r="Q40" s="104"/>
      <c r="R40" s="104"/>
      <c r="S40" s="104"/>
      <c r="T40" s="104"/>
      <c r="U40" s="104"/>
      <c r="V40" s="104"/>
      <c r="W40" s="104"/>
      <c r="X40" s="104"/>
      <c r="Y40" s="94" t="s">
        <v>54</v>
      </c>
      <c r="Z40" s="95"/>
      <c r="AA40" s="96"/>
      <c r="AB40" s="96"/>
      <c r="AC40" s="97"/>
      <c r="AD40" s="98"/>
      <c r="AE40" s="99" t="s">
        <v>55</v>
      </c>
      <c r="AF40" s="110"/>
      <c r="AG40" s="111"/>
      <c r="AH40" s="111"/>
      <c r="AI40" s="112"/>
      <c r="AJ40" s="103"/>
      <c r="AK40" s="103"/>
      <c r="AL40" s="103"/>
    </row>
    <row r="41" spans="1:38" ht="14.15" customHeight="1" x14ac:dyDescent="0.55000000000000004">
      <c r="A41" s="113"/>
      <c r="B41" s="17"/>
      <c r="C41" s="18"/>
      <c r="D41" s="18"/>
      <c r="E41" s="19"/>
      <c r="F41" s="17"/>
      <c r="G41" s="18"/>
      <c r="H41" s="18"/>
      <c r="I41" s="18"/>
      <c r="J41" s="19"/>
      <c r="K41" s="114"/>
      <c r="L41" s="114"/>
      <c r="M41" s="115"/>
      <c r="N41" s="114"/>
      <c r="O41" s="114"/>
      <c r="P41" s="114"/>
      <c r="Q41" s="113"/>
      <c r="R41" s="113"/>
      <c r="S41" s="113"/>
      <c r="T41" s="113"/>
      <c r="U41" s="113"/>
      <c r="V41" s="113"/>
      <c r="W41" s="113"/>
      <c r="X41" s="113"/>
      <c r="Y41" s="94" t="s">
        <v>56</v>
      </c>
      <c r="Z41" s="95"/>
      <c r="AA41" s="96"/>
      <c r="AB41" s="96"/>
      <c r="AC41" s="97"/>
      <c r="AD41" s="98"/>
      <c r="AE41" s="99" t="s">
        <v>55</v>
      </c>
      <c r="AF41" s="116"/>
      <c r="AG41" s="117"/>
      <c r="AH41" s="117"/>
      <c r="AI41" s="118"/>
      <c r="AJ41" s="103"/>
      <c r="AK41" s="103"/>
      <c r="AL41" s="103"/>
    </row>
    <row r="42" spans="1:38" ht="14.15" customHeight="1" x14ac:dyDescent="0.55000000000000004">
      <c r="A42" s="91">
        <v>4</v>
      </c>
      <c r="B42" s="14"/>
      <c r="C42" s="15"/>
      <c r="D42" s="15"/>
      <c r="E42" s="16"/>
      <c r="F42" s="14"/>
      <c r="G42" s="15"/>
      <c r="H42" s="15"/>
      <c r="I42" s="15"/>
      <c r="J42" s="16"/>
      <c r="K42" s="92"/>
      <c r="L42" s="92"/>
      <c r="M42" s="93"/>
      <c r="N42" s="92"/>
      <c r="O42" s="92"/>
      <c r="P42" s="92"/>
      <c r="Q42" s="91"/>
      <c r="R42" s="91"/>
      <c r="S42" s="91"/>
      <c r="T42" s="91"/>
      <c r="U42" s="91"/>
      <c r="V42" s="91"/>
      <c r="W42" s="91"/>
      <c r="X42" s="91"/>
      <c r="Y42" s="94" t="s">
        <v>52</v>
      </c>
      <c r="Z42" s="95"/>
      <c r="AA42" s="96"/>
      <c r="AB42" s="96"/>
      <c r="AC42" s="97"/>
      <c r="AD42" s="98"/>
      <c r="AE42" s="99" t="s">
        <v>53</v>
      </c>
      <c r="AF42" s="100">
        <f>AA42*AD42+AA43*AD43+AA44*AD44</f>
        <v>0</v>
      </c>
      <c r="AG42" s="101"/>
      <c r="AH42" s="101"/>
      <c r="AI42" s="102"/>
      <c r="AJ42" s="103">
        <f t="shared" ref="AJ42" si="3">1550*M42</f>
        <v>0</v>
      </c>
      <c r="AK42" s="103"/>
      <c r="AL42" s="103"/>
    </row>
    <row r="43" spans="1:38" ht="14.15" customHeight="1" x14ac:dyDescent="0.55000000000000004">
      <c r="A43" s="104"/>
      <c r="B43" s="105"/>
      <c r="C43" s="106"/>
      <c r="D43" s="106"/>
      <c r="E43" s="107"/>
      <c r="F43" s="105"/>
      <c r="G43" s="106"/>
      <c r="H43" s="106"/>
      <c r="I43" s="106"/>
      <c r="J43" s="107"/>
      <c r="K43" s="108"/>
      <c r="L43" s="108"/>
      <c r="M43" s="109"/>
      <c r="N43" s="108"/>
      <c r="O43" s="108"/>
      <c r="P43" s="108"/>
      <c r="Q43" s="104"/>
      <c r="R43" s="104"/>
      <c r="S43" s="104"/>
      <c r="T43" s="104"/>
      <c r="U43" s="104"/>
      <c r="V43" s="104"/>
      <c r="W43" s="104"/>
      <c r="X43" s="104"/>
      <c r="Y43" s="94" t="s">
        <v>54</v>
      </c>
      <c r="Z43" s="95"/>
      <c r="AA43" s="96"/>
      <c r="AB43" s="96"/>
      <c r="AC43" s="97"/>
      <c r="AD43" s="98"/>
      <c r="AE43" s="99" t="s">
        <v>55</v>
      </c>
      <c r="AF43" s="110"/>
      <c r="AG43" s="111"/>
      <c r="AH43" s="111"/>
      <c r="AI43" s="112"/>
      <c r="AJ43" s="103"/>
      <c r="AK43" s="103"/>
      <c r="AL43" s="103"/>
    </row>
    <row r="44" spans="1:38" ht="14.15" customHeight="1" x14ac:dyDescent="0.55000000000000004">
      <c r="A44" s="113"/>
      <c r="B44" s="17"/>
      <c r="C44" s="18"/>
      <c r="D44" s="18"/>
      <c r="E44" s="19"/>
      <c r="F44" s="17"/>
      <c r="G44" s="18"/>
      <c r="H44" s="18"/>
      <c r="I44" s="18"/>
      <c r="J44" s="19"/>
      <c r="K44" s="114"/>
      <c r="L44" s="114"/>
      <c r="M44" s="115"/>
      <c r="N44" s="114"/>
      <c r="O44" s="114"/>
      <c r="P44" s="114"/>
      <c r="Q44" s="113"/>
      <c r="R44" s="113"/>
      <c r="S44" s="113"/>
      <c r="T44" s="113"/>
      <c r="U44" s="113"/>
      <c r="V44" s="113"/>
      <c r="W44" s="113"/>
      <c r="X44" s="113"/>
      <c r="Y44" s="94" t="s">
        <v>56</v>
      </c>
      <c r="Z44" s="95"/>
      <c r="AA44" s="96"/>
      <c r="AB44" s="96"/>
      <c r="AC44" s="97"/>
      <c r="AD44" s="98"/>
      <c r="AE44" s="99" t="s">
        <v>55</v>
      </c>
      <c r="AF44" s="116"/>
      <c r="AG44" s="117"/>
      <c r="AH44" s="117"/>
      <c r="AI44" s="118"/>
      <c r="AJ44" s="103"/>
      <c r="AK44" s="103"/>
      <c r="AL44" s="103"/>
    </row>
    <row r="45" spans="1:38" ht="14.15" customHeight="1" x14ac:dyDescent="0.55000000000000004">
      <c r="A45" s="91">
        <v>5</v>
      </c>
      <c r="B45" s="14"/>
      <c r="C45" s="15"/>
      <c r="D45" s="15"/>
      <c r="E45" s="16"/>
      <c r="F45" s="14"/>
      <c r="G45" s="15"/>
      <c r="H45" s="15"/>
      <c r="I45" s="15"/>
      <c r="J45" s="16"/>
      <c r="K45" s="92"/>
      <c r="L45" s="92"/>
      <c r="M45" s="93"/>
      <c r="N45" s="92"/>
      <c r="O45" s="92"/>
      <c r="P45" s="92"/>
      <c r="Q45" s="91"/>
      <c r="R45" s="91"/>
      <c r="S45" s="91"/>
      <c r="T45" s="91"/>
      <c r="U45" s="91"/>
      <c r="V45" s="91"/>
      <c r="W45" s="91"/>
      <c r="X45" s="91"/>
      <c r="Y45" s="94" t="s">
        <v>52</v>
      </c>
      <c r="Z45" s="95"/>
      <c r="AA45" s="96"/>
      <c r="AB45" s="96"/>
      <c r="AC45" s="97"/>
      <c r="AD45" s="98"/>
      <c r="AE45" s="99" t="s">
        <v>53</v>
      </c>
      <c r="AF45" s="100">
        <f>AA45*AD45+AA46*AD46+AA47*AD47</f>
        <v>0</v>
      </c>
      <c r="AG45" s="101"/>
      <c r="AH45" s="101"/>
      <c r="AI45" s="102"/>
      <c r="AJ45" s="103">
        <f t="shared" ref="AJ45" si="4">1550*M45</f>
        <v>0</v>
      </c>
      <c r="AK45" s="103"/>
      <c r="AL45" s="103"/>
    </row>
    <row r="46" spans="1:38" ht="14.15" customHeight="1" x14ac:dyDescent="0.55000000000000004">
      <c r="A46" s="104"/>
      <c r="B46" s="105"/>
      <c r="C46" s="106"/>
      <c r="D46" s="106"/>
      <c r="E46" s="107"/>
      <c r="F46" s="105"/>
      <c r="G46" s="106"/>
      <c r="H46" s="106"/>
      <c r="I46" s="106"/>
      <c r="J46" s="107"/>
      <c r="K46" s="108"/>
      <c r="L46" s="108"/>
      <c r="M46" s="109"/>
      <c r="N46" s="108"/>
      <c r="O46" s="108"/>
      <c r="P46" s="108"/>
      <c r="Q46" s="104"/>
      <c r="R46" s="104"/>
      <c r="S46" s="104"/>
      <c r="T46" s="104"/>
      <c r="U46" s="104"/>
      <c r="V46" s="104"/>
      <c r="W46" s="104"/>
      <c r="X46" s="104"/>
      <c r="Y46" s="94" t="s">
        <v>54</v>
      </c>
      <c r="Z46" s="95"/>
      <c r="AA46" s="96"/>
      <c r="AB46" s="96"/>
      <c r="AC46" s="97"/>
      <c r="AD46" s="98"/>
      <c r="AE46" s="99" t="s">
        <v>55</v>
      </c>
      <c r="AF46" s="110"/>
      <c r="AG46" s="111"/>
      <c r="AH46" s="111"/>
      <c r="AI46" s="112"/>
      <c r="AJ46" s="103"/>
      <c r="AK46" s="103"/>
      <c r="AL46" s="103"/>
    </row>
    <row r="47" spans="1:38" ht="14.15" customHeight="1" x14ac:dyDescent="0.55000000000000004">
      <c r="A47" s="113"/>
      <c r="B47" s="17"/>
      <c r="C47" s="18"/>
      <c r="D47" s="18"/>
      <c r="E47" s="19"/>
      <c r="F47" s="17"/>
      <c r="G47" s="18"/>
      <c r="H47" s="18"/>
      <c r="I47" s="18"/>
      <c r="J47" s="19"/>
      <c r="K47" s="114"/>
      <c r="L47" s="114"/>
      <c r="M47" s="115"/>
      <c r="N47" s="114"/>
      <c r="O47" s="114"/>
      <c r="P47" s="114"/>
      <c r="Q47" s="113"/>
      <c r="R47" s="113"/>
      <c r="S47" s="113"/>
      <c r="T47" s="113"/>
      <c r="U47" s="113"/>
      <c r="V47" s="113"/>
      <c r="W47" s="113"/>
      <c r="X47" s="113"/>
      <c r="Y47" s="94" t="s">
        <v>56</v>
      </c>
      <c r="Z47" s="95"/>
      <c r="AA47" s="96"/>
      <c r="AB47" s="96"/>
      <c r="AC47" s="97"/>
      <c r="AD47" s="98"/>
      <c r="AE47" s="99" t="s">
        <v>55</v>
      </c>
      <c r="AF47" s="116"/>
      <c r="AG47" s="117"/>
      <c r="AH47" s="117"/>
      <c r="AI47" s="118"/>
      <c r="AJ47" s="103"/>
      <c r="AK47" s="103"/>
      <c r="AL47" s="103"/>
    </row>
    <row r="48" spans="1:38" ht="20.149999999999999" customHeight="1" x14ac:dyDescent="0.55000000000000004">
      <c r="A48" s="25" t="s">
        <v>59</v>
      </c>
      <c r="B48" s="26"/>
      <c r="C48" s="26"/>
      <c r="D48" s="26"/>
      <c r="E48" s="26"/>
      <c r="F48" s="26"/>
      <c r="G48" s="26"/>
      <c r="H48" s="26"/>
      <c r="I48" s="26"/>
      <c r="J48" s="27"/>
      <c r="K48" s="119">
        <f t="shared" ref="K48:X48" si="5">SUM(K33:K47)</f>
        <v>0</v>
      </c>
      <c r="L48" s="119">
        <f>SUM(L33:L47)</f>
        <v>0</v>
      </c>
      <c r="M48" s="120">
        <f>SUM(M33:M47)</f>
        <v>0</v>
      </c>
      <c r="N48" s="119">
        <f t="shared" si="5"/>
        <v>0</v>
      </c>
      <c r="O48" s="119">
        <f t="shared" si="5"/>
        <v>0</v>
      </c>
      <c r="P48" s="119">
        <f t="shared" si="5"/>
        <v>0</v>
      </c>
      <c r="Q48" s="119">
        <f t="shared" si="5"/>
        <v>0</v>
      </c>
      <c r="R48" s="119">
        <f>SUM(R33:R47)</f>
        <v>0</v>
      </c>
      <c r="S48" s="119">
        <f t="shared" si="5"/>
        <v>0</v>
      </c>
      <c r="T48" s="119">
        <f t="shared" si="5"/>
        <v>0</v>
      </c>
      <c r="U48" s="119">
        <f t="shared" si="5"/>
        <v>0</v>
      </c>
      <c r="V48" s="119">
        <f t="shared" si="5"/>
        <v>0</v>
      </c>
      <c r="W48" s="119">
        <f t="shared" si="5"/>
        <v>0</v>
      </c>
      <c r="X48" s="119">
        <f t="shared" si="5"/>
        <v>0</v>
      </c>
      <c r="Y48" s="121"/>
      <c r="Z48" s="96"/>
      <c r="AA48" s="96"/>
      <c r="AB48" s="96"/>
      <c r="AC48" s="96"/>
      <c r="AD48" s="96"/>
      <c r="AE48" s="96"/>
      <c r="AF48" s="122">
        <f>SUM(AF33:AI47)</f>
        <v>0</v>
      </c>
      <c r="AG48" s="123"/>
      <c r="AH48" s="123"/>
      <c r="AI48" s="124"/>
      <c r="AJ48" s="103">
        <f>SUM(AJ34:AL47)</f>
        <v>0</v>
      </c>
      <c r="AK48" s="103"/>
      <c r="AL48" s="103"/>
    </row>
    <row r="49" spans="1:38" x14ac:dyDescent="0.15">
      <c r="A49" s="125" t="s">
        <v>60</v>
      </c>
    </row>
    <row r="50" spans="1:38" ht="19.5" customHeight="1" x14ac:dyDescent="0.55000000000000004">
      <c r="A50" s="9" t="s">
        <v>61</v>
      </c>
      <c r="B50" s="9"/>
      <c r="C50" s="9"/>
      <c r="D50" s="9"/>
      <c r="E50" s="9"/>
      <c r="F50" s="9"/>
      <c r="G50" s="9"/>
      <c r="H50" s="9"/>
      <c r="I50" s="9"/>
      <c r="J50" s="9"/>
      <c r="K50" s="126">
        <f>COUNT(K33:K47)</f>
        <v>0</v>
      </c>
      <c r="L50" s="127"/>
      <c r="M50" s="126"/>
      <c r="N50" s="126">
        <f>COUNT(N33:N47)</f>
        <v>0</v>
      </c>
      <c r="O50" s="127"/>
      <c r="P50" s="126">
        <f>COUNT(P33:P47)</f>
        <v>0</v>
      </c>
      <c r="Q50" s="127"/>
      <c r="R50" s="128"/>
    </row>
    <row r="51" spans="1:38" ht="9" customHeight="1" x14ac:dyDescent="0.55000000000000004"/>
    <row r="52" spans="1:38" ht="22" customHeight="1" x14ac:dyDescent="0.55000000000000004">
      <c r="A52" s="129" t="s">
        <v>62</v>
      </c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</row>
    <row r="53" spans="1:38" x14ac:dyDescent="0.55000000000000004">
      <c r="A53" s="129"/>
      <c r="B53" s="129"/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</row>
  </sheetData>
  <mergeCells count="195">
    <mergeCell ref="A50:J50"/>
    <mergeCell ref="A52:AL53"/>
    <mergeCell ref="AF45:AI47"/>
    <mergeCell ref="AJ45:AL47"/>
    <mergeCell ref="AA46:AC46"/>
    <mergeCell ref="AA47:AC47"/>
    <mergeCell ref="A48:J48"/>
    <mergeCell ref="Y48:AC48"/>
    <mergeCell ref="AD48:AE48"/>
    <mergeCell ref="AF48:AI48"/>
    <mergeCell ref="AJ48:AL48"/>
    <mergeCell ref="T45:T47"/>
    <mergeCell ref="U45:U47"/>
    <mergeCell ref="V45:V47"/>
    <mergeCell ref="W45:W47"/>
    <mergeCell ref="X45:X47"/>
    <mergeCell ref="AA45:AC45"/>
    <mergeCell ref="N45:N47"/>
    <mergeCell ref="O45:O47"/>
    <mergeCell ref="P45:P47"/>
    <mergeCell ref="Q45:Q47"/>
    <mergeCell ref="R45:R47"/>
    <mergeCell ref="S45:S47"/>
    <mergeCell ref="AF42:AI44"/>
    <mergeCell ref="AJ42:AL44"/>
    <mergeCell ref="AA43:AC43"/>
    <mergeCell ref="AA44:AC44"/>
    <mergeCell ref="A45:A47"/>
    <mergeCell ref="B45:E47"/>
    <mergeCell ref="F45:J47"/>
    <mergeCell ref="K45:K47"/>
    <mergeCell ref="L45:L47"/>
    <mergeCell ref="M45:M47"/>
    <mergeCell ref="T42:T44"/>
    <mergeCell ref="U42:U44"/>
    <mergeCell ref="V42:V44"/>
    <mergeCell ref="W42:W44"/>
    <mergeCell ref="X42:X44"/>
    <mergeCell ref="AA42:AC42"/>
    <mergeCell ref="N42:N44"/>
    <mergeCell ref="O42:O44"/>
    <mergeCell ref="P42:P44"/>
    <mergeCell ref="Q42:Q44"/>
    <mergeCell ref="R42:R44"/>
    <mergeCell ref="S42:S44"/>
    <mergeCell ref="AF39:AI41"/>
    <mergeCell ref="AJ39:AL41"/>
    <mergeCell ref="AA40:AC40"/>
    <mergeCell ref="AA41:AC41"/>
    <mergeCell ref="A42:A44"/>
    <mergeCell ref="B42:E44"/>
    <mergeCell ref="F42:J44"/>
    <mergeCell ref="K42:K44"/>
    <mergeCell ref="L42:L44"/>
    <mergeCell ref="M42:M44"/>
    <mergeCell ref="T39:T41"/>
    <mergeCell ref="U39:U41"/>
    <mergeCell ref="V39:V41"/>
    <mergeCell ref="W39:W41"/>
    <mergeCell ref="X39:X41"/>
    <mergeCell ref="AA39:AC39"/>
    <mergeCell ref="N39:N41"/>
    <mergeCell ref="O39:O41"/>
    <mergeCell ref="P39:P41"/>
    <mergeCell ref="Q39:Q41"/>
    <mergeCell ref="R39:R41"/>
    <mergeCell ref="S39:S41"/>
    <mergeCell ref="AF36:AI38"/>
    <mergeCell ref="AJ36:AL38"/>
    <mergeCell ref="AA37:AC37"/>
    <mergeCell ref="AA38:AC38"/>
    <mergeCell ref="A39:A41"/>
    <mergeCell ref="B39:E41"/>
    <mergeCell ref="F39:J41"/>
    <mergeCell ref="K39:K41"/>
    <mergeCell ref="L39:L41"/>
    <mergeCell ref="M39:M41"/>
    <mergeCell ref="T36:T38"/>
    <mergeCell ref="U36:U38"/>
    <mergeCell ref="V36:V38"/>
    <mergeCell ref="W36:W38"/>
    <mergeCell ref="X36:X38"/>
    <mergeCell ref="AA36:AC36"/>
    <mergeCell ref="N36:N38"/>
    <mergeCell ref="O36:O38"/>
    <mergeCell ref="P36:P38"/>
    <mergeCell ref="Q36:Q38"/>
    <mergeCell ref="R36:R38"/>
    <mergeCell ref="S36:S38"/>
    <mergeCell ref="AF33:AI35"/>
    <mergeCell ref="AJ33:AL35"/>
    <mergeCell ref="AA34:AC34"/>
    <mergeCell ref="AA35:AC35"/>
    <mergeCell ref="A36:A38"/>
    <mergeCell ref="B36:E38"/>
    <mergeCell ref="F36:J38"/>
    <mergeCell ref="K36:K38"/>
    <mergeCell ref="L36:L38"/>
    <mergeCell ref="M36:M38"/>
    <mergeCell ref="T33:T35"/>
    <mergeCell ref="U33:U35"/>
    <mergeCell ref="V33:V35"/>
    <mergeCell ref="W33:W35"/>
    <mergeCell ref="X33:X35"/>
    <mergeCell ref="AA33:AC33"/>
    <mergeCell ref="N33:N35"/>
    <mergeCell ref="O33:O35"/>
    <mergeCell ref="P33:P35"/>
    <mergeCell ref="Q33:Q35"/>
    <mergeCell ref="R33:R35"/>
    <mergeCell ref="S33:S35"/>
    <mergeCell ref="A33:A35"/>
    <mergeCell ref="B33:E35"/>
    <mergeCell ref="F33:J35"/>
    <mergeCell ref="K33:K35"/>
    <mergeCell ref="L33:L35"/>
    <mergeCell ref="M33:M35"/>
    <mergeCell ref="U30:U32"/>
    <mergeCell ref="V30:V32"/>
    <mergeCell ref="X30:X32"/>
    <mergeCell ref="AA30:AC30"/>
    <mergeCell ref="AF30:AI32"/>
    <mergeCell ref="AJ30:AL32"/>
    <mergeCell ref="AA31:AC31"/>
    <mergeCell ref="AA32:AC32"/>
    <mergeCell ref="O30:O32"/>
    <mergeCell ref="P30:P32"/>
    <mergeCell ref="Q30:Q32"/>
    <mergeCell ref="R30:R32"/>
    <mergeCell ref="S30:S32"/>
    <mergeCell ref="T30:T32"/>
    <mergeCell ref="A30:E32"/>
    <mergeCell ref="F30:J32"/>
    <mergeCell ref="K30:K32"/>
    <mergeCell ref="L30:L32"/>
    <mergeCell ref="M30:M32"/>
    <mergeCell ref="N30:N32"/>
    <mergeCell ref="U27:U29"/>
    <mergeCell ref="V27:V29"/>
    <mergeCell ref="X27:X29"/>
    <mergeCell ref="AA27:AC27"/>
    <mergeCell ref="AF27:AI29"/>
    <mergeCell ref="AJ27:AL29"/>
    <mergeCell ref="AA28:AC28"/>
    <mergeCell ref="AA29:AC29"/>
    <mergeCell ref="O27:O29"/>
    <mergeCell ref="P27:P29"/>
    <mergeCell ref="Q27:Q29"/>
    <mergeCell ref="R27:R29"/>
    <mergeCell ref="S27:S29"/>
    <mergeCell ref="T27:T29"/>
    <mergeCell ref="A27:E29"/>
    <mergeCell ref="F27:J29"/>
    <mergeCell ref="K27:K29"/>
    <mergeCell ref="L27:L29"/>
    <mergeCell ref="M27:M29"/>
    <mergeCell ref="N27:N29"/>
    <mergeCell ref="T25:T26"/>
    <mergeCell ref="U25:U26"/>
    <mergeCell ref="V25:V26"/>
    <mergeCell ref="W25:W26"/>
    <mergeCell ref="X25:X26"/>
    <mergeCell ref="Y26:AC26"/>
    <mergeCell ref="U24:V24"/>
    <mergeCell ref="W24:X24"/>
    <mergeCell ref="Y24:AC25"/>
    <mergeCell ref="AD24:AE26"/>
    <mergeCell ref="AF24:AI26"/>
    <mergeCell ref="AJ24:AL26"/>
    <mergeCell ref="A24:A26"/>
    <mergeCell ref="B24:E26"/>
    <mergeCell ref="F24:J26"/>
    <mergeCell ref="K24:Q24"/>
    <mergeCell ref="R24:R26"/>
    <mergeCell ref="S24:T24"/>
    <mergeCell ref="K25:M25"/>
    <mergeCell ref="N25:O25"/>
    <mergeCell ref="P25:Q25"/>
    <mergeCell ref="S25:S26"/>
    <mergeCell ref="A18:E19"/>
    <mergeCell ref="F18:S18"/>
    <mergeCell ref="T18:Z19"/>
    <mergeCell ref="AA18:AL19"/>
    <mergeCell ref="F19:S19"/>
    <mergeCell ref="A20:F21"/>
    <mergeCell ref="G20:S21"/>
    <mergeCell ref="T20:Z21"/>
    <mergeCell ref="AA20:AL21"/>
    <mergeCell ref="A2:AL2"/>
    <mergeCell ref="A16:E17"/>
    <mergeCell ref="F16:S17"/>
    <mergeCell ref="T16:AD17"/>
    <mergeCell ref="AE16:AI17"/>
    <mergeCell ref="AJ16:AL16"/>
    <mergeCell ref="AJ17:AL17"/>
  </mergeCells>
  <phoneticPr fontId="2"/>
  <pageMargins left="0.59055118110236227" right="0.59055118110236227" top="0.59055118110236227" bottom="0.39370078740157483" header="0.51181102362204722" footer="0.51181102362204722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様式第７号（請求書) </vt:lpstr>
      <vt:lpstr>'様式第７号（請求書)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00837tachikai_m</dc:creator>
  <cp:lastModifiedBy>00837tachikai_m</cp:lastModifiedBy>
  <dcterms:created xsi:type="dcterms:W3CDTF">2025-03-26T02:28:31Z</dcterms:created>
  <dcterms:modified xsi:type="dcterms:W3CDTF">2025-03-26T02:29:00Z</dcterms:modified>
</cp:coreProperties>
</file>