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6006660-450楽農生活班\08楽農生活室\事業\101 要望調査\R8要望調査\02_追加要望（R8.5～）\01_依頼\"/>
    </mc:Choice>
  </mc:AlternateContent>
  <xr:revisionPtr revIDLastSave="0" documentId="13_ncr:1_{6FB94EEA-81CA-494B-BB91-4EBCCCB38E51}" xr6:coauthVersionLast="47" xr6:coauthVersionMax="47" xr10:uidLastSave="{00000000-0000-0000-0000-000000000000}"/>
  <bookViews>
    <workbookView xWindow="-110" yWindow="-110" windowWidth="19420" windowHeight="11500" xr2:uid="{00000000-000D-0000-FFFF-FFFF00000000}"/>
  </bookViews>
  <sheets>
    <sheet name="市民農園" sheetId="6" r:id="rId1"/>
    <sheet name="オープンファーム" sheetId="8" r:id="rId2"/>
    <sheet name="CSA" sheetId="9" r:id="rId3"/>
  </sheets>
  <definedNames>
    <definedName name="_xlnm.Print_Area" localSheetId="2">CSA!$A$1:$O$12</definedName>
    <definedName name="_xlnm.Print_Area" localSheetId="0">市民農園!$A$1:$S$21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9" l="1"/>
  <c r="A10" i="9"/>
  <c r="A11" i="9" s="1"/>
  <c r="N24" i="8" l="1"/>
  <c r="A23" i="8"/>
  <c r="A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兵庫県</author>
  </authors>
  <commentList>
    <comment ref="J6" authorId="0" shapeId="0" xr:uid="{8EF84F51-B206-453C-BA30-0EE091C51BE0}">
      <text>
        <r>
          <rPr>
            <b/>
            <sz val="11"/>
            <color indexed="81"/>
            <rFont val="MS P ゴシック"/>
            <family val="3"/>
            <charset val="128"/>
          </rPr>
          <t>事業費の1/2以内
上限250千円</t>
        </r>
      </text>
    </comment>
    <comment ref="D13" authorId="0" shapeId="0" xr:uid="{015D0689-FF7C-4983-A718-5CC21F43DE70}">
      <text>
        <r>
          <rPr>
            <b/>
            <sz val="11"/>
            <color indexed="81"/>
            <rFont val="MS P ゴシック"/>
            <family val="3"/>
            <charset val="128"/>
          </rPr>
          <t>個人名まで記入して下さい</t>
        </r>
        <r>
          <rPr>
            <sz val="9"/>
            <color indexed="81"/>
            <rFont val="MS P ゴシック"/>
            <family val="3"/>
            <charset val="128"/>
          </rPr>
          <t xml:space="preserve">
</t>
        </r>
      </text>
    </comment>
    <comment ref="E13" authorId="0" shapeId="0" xr:uid="{5527A342-4646-4120-9561-D7DEFC8D12AE}">
      <text>
        <r>
          <rPr>
            <b/>
            <sz val="11"/>
            <color indexed="81"/>
            <rFont val="MS P ゴシック"/>
            <family val="3"/>
            <charset val="128"/>
          </rPr>
          <t>過去に本事業（機構型も含む）を活用したことがある事業実施主体の場合は、その事業年度を記入してください（ない場合は空欄）</t>
        </r>
      </text>
    </comment>
    <comment ref="J13" authorId="1" shapeId="0" xr:uid="{B55AB88A-64CC-4A52-9006-F7E85C8EF7FC}">
      <text>
        <r>
          <rPr>
            <b/>
            <sz val="11"/>
            <color indexed="81"/>
            <rFont val="MS P ゴシック"/>
            <family val="3"/>
            <charset val="128"/>
          </rPr>
          <t>事業費の1/2以内
上限1,500千円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N11" authorId="0" shapeId="0" xr:uid="{BDAEDA69-4F72-47F2-B403-6530EBA37848}">
      <text>
        <r>
          <rPr>
            <b/>
            <sz val="11"/>
            <color indexed="81"/>
            <rFont val="MS P ゴシック"/>
            <family val="3"/>
            <charset val="128"/>
          </rPr>
          <t xml:space="preserve">補助上限は1,000千円
</t>
        </r>
      </text>
    </comment>
    <comment ref="G12" authorId="0" shapeId="0" xr:uid="{68965F59-D720-4D35-898D-CF0C25192526}">
      <text>
        <r>
          <rPr>
            <sz val="11"/>
            <color indexed="81"/>
            <rFont val="MS P ゴシック"/>
            <family val="3"/>
            <charset val="128"/>
          </rPr>
          <t>認定農業者、認定新規就農者、意欲と能力のある林業経営体又は漁業協同組合に該当する場合は「1」、該当しない場合は「0」を記入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12" authorId="0" shapeId="0" xr:uid="{39A8E3BC-1A16-4905-93EA-9B7089FECC56}">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 ref="I12" authorId="0" shapeId="0" xr:uid="{0A17EEE5-AB20-4A33-B9BC-75151D47876F}">
      <text>
        <r>
          <rPr>
            <b/>
            <sz val="11"/>
            <color indexed="81"/>
            <rFont val="MS P ゴシック"/>
            <family val="3"/>
            <charset val="128"/>
          </rPr>
          <t>３年目（R10年度）におけるﾌﾟﾛｸﾞﾗﾑ参加人数を記入</t>
        </r>
      </text>
    </comment>
    <comment ref="J12" authorId="0" shapeId="0" xr:uid="{65C4CB5C-2570-4038-A910-36488449880E}">
      <text>
        <r>
          <rPr>
            <sz val="11"/>
            <color indexed="81"/>
            <rFont val="MS P ゴシック"/>
            <family val="3"/>
            <charset val="128"/>
          </rPr>
          <t>任意目標を設定していれば、具体的に記入
（なければ空欄）</t>
        </r>
      </text>
    </comment>
    <comment ref="L12" authorId="0" shapeId="0" xr:uid="{82158BB0-9324-4440-8127-B97D2B1CEFA8}">
      <text>
        <r>
          <rPr>
            <sz val="11"/>
            <color indexed="81"/>
            <rFont val="MS P ゴシック"/>
            <family val="3"/>
            <charset val="128"/>
          </rPr>
          <t>導入する施設等の年間稼働日数を記入</t>
        </r>
        <r>
          <rPr>
            <b/>
            <sz val="11"/>
            <color indexed="81"/>
            <rFont val="MS P ゴシック"/>
            <family val="3"/>
            <charset val="128"/>
          </rPr>
          <t xml:space="preserve">（オープンファームに関わる利用に限る）
</t>
        </r>
        <r>
          <rPr>
            <sz val="11"/>
            <color indexed="81"/>
            <rFont val="MS P ゴシック"/>
            <family val="3"/>
            <charset val="128"/>
          </rPr>
          <t>※複数の機器を整備する場合にあっては、全ての機器の中で一番長い機器の稼働日数を記入し、該当する機器をカッコ書きで記入する。</t>
        </r>
      </text>
    </comment>
    <comment ref="N19" authorId="0" shapeId="0" xr:uid="{B48BFB5F-ACF8-45F5-85E0-EC992332DB7C}">
      <text>
        <r>
          <rPr>
            <b/>
            <sz val="11"/>
            <color indexed="81"/>
            <rFont val="MS P ゴシック"/>
            <family val="3"/>
            <charset val="128"/>
          </rPr>
          <t>補助上限は250千円</t>
        </r>
        <r>
          <rPr>
            <b/>
            <sz val="9"/>
            <color indexed="81"/>
            <rFont val="MS P ゴシック"/>
            <family val="3"/>
            <charset val="128"/>
          </rPr>
          <t xml:space="preserve">
</t>
        </r>
      </text>
    </comment>
    <comment ref="G20" authorId="0" shapeId="0" xr:uid="{EDC64A1B-B3A5-4DBF-B3C5-3E7C7A93D1E2}">
      <text>
        <r>
          <rPr>
            <sz val="11"/>
            <color indexed="81"/>
            <rFont val="MS P ゴシック"/>
            <family val="3"/>
            <charset val="128"/>
          </rPr>
          <t>認定農業者、認定新規就農者、兵庫県意欲と能力のある林業経営体又は漁業協同組合に該当する場合は「1」、該当しない場合は「0」を記入</t>
        </r>
        <r>
          <rPr>
            <b/>
            <sz val="11"/>
            <color indexed="81"/>
            <rFont val="MS P ゴシック"/>
            <family val="3"/>
            <charset val="128"/>
          </rPr>
          <t xml:space="preserve">
※組織の構成員が該当する場合や、認定見込みの場合も「1」をご記入ください</t>
        </r>
      </text>
    </comment>
    <comment ref="H20" authorId="0" shapeId="0" xr:uid="{4DFD9816-469C-4B2C-B9BA-5542C3FDB41F}">
      <text>
        <r>
          <rPr>
            <sz val="11"/>
            <color indexed="81"/>
            <rFont val="MS P ゴシック"/>
            <family val="3"/>
            <charset val="128"/>
          </rPr>
          <t>該当する場合は「2」、申請予定の場合は「1」、該当しない場合は「０」を記入</t>
        </r>
        <r>
          <rPr>
            <b/>
            <sz val="11"/>
            <color indexed="81"/>
            <rFont val="MS P ゴシック"/>
            <family val="3"/>
            <charset val="128"/>
          </rPr>
          <t xml:space="preserve">
※組織の構成員が該当する（申請予定）の場合も「2」（又は「1」）をご記入ください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6" authorId="0" shapeId="0" xr:uid="{022B7A72-83A9-41AE-B320-18F0DF8E98D0}">
      <text>
        <r>
          <rPr>
            <b/>
            <sz val="11"/>
            <color indexed="81"/>
            <rFont val="MS P ゴシック"/>
            <family val="3"/>
            <charset val="128"/>
          </rPr>
          <t>区分を、プルダウンから１つ選択</t>
        </r>
      </text>
    </comment>
    <comment ref="J6" authorId="0" shapeId="0" xr:uid="{6BF53252-BE7B-4B96-AF13-98E4230E0D0B}">
      <text>
        <r>
          <rPr>
            <b/>
            <sz val="11"/>
            <color indexed="81"/>
            <rFont val="MS P ゴシック"/>
            <family val="3"/>
            <charset val="128"/>
          </rPr>
          <t>補助対象経費</t>
        </r>
      </text>
    </comment>
    <comment ref="K6" authorId="0" shapeId="0" xr:uid="{4A66D5CF-B67D-4314-A813-D89135BD37FB}">
      <text>
        <r>
          <rPr>
            <b/>
            <sz val="11"/>
            <color indexed="81"/>
            <rFont val="MS P ゴシック"/>
            <family val="3"/>
            <charset val="128"/>
          </rPr>
          <t>1/2以内、上限250千円、下限50千円</t>
        </r>
      </text>
    </comment>
  </commentList>
</comments>
</file>

<file path=xl/sharedStrings.xml><?xml version="1.0" encoding="utf-8"?>
<sst xmlns="http://schemas.openxmlformats.org/spreadsheetml/2006/main" count="169" uniqueCount="109">
  <si>
    <t>市町</t>
    <rPh sb="0" eb="2">
      <t>シチョウ</t>
    </rPh>
    <phoneticPr fontId="2"/>
  </si>
  <si>
    <t>事業実施主体</t>
    <rPh sb="0" eb="2">
      <t>ジギョウ</t>
    </rPh>
    <rPh sb="2" eb="4">
      <t>ジッシ</t>
    </rPh>
    <rPh sb="4" eb="6">
      <t>シュタイ</t>
    </rPh>
    <phoneticPr fontId="2"/>
  </si>
  <si>
    <t>内容</t>
    <rPh sb="0" eb="2">
      <t>ナイヨウ</t>
    </rPh>
    <phoneticPr fontId="3"/>
  </si>
  <si>
    <t>備考</t>
    <rPh sb="0" eb="2">
      <t>ビコウ</t>
    </rPh>
    <phoneticPr fontId="2"/>
  </si>
  <si>
    <t>No.</t>
    <phoneticPr fontId="2"/>
  </si>
  <si>
    <t>実施予定
年度</t>
    <rPh sb="0" eb="2">
      <t>ジッシ</t>
    </rPh>
    <rPh sb="2" eb="4">
      <t>ヨテイ</t>
    </rPh>
    <rPh sb="5" eb="7">
      <t>ネンド</t>
    </rPh>
    <phoneticPr fontId="2"/>
  </si>
  <si>
    <t>１　ソフト事業（ひょうご市民農園推進事業）</t>
    <rPh sb="5" eb="7">
      <t>ジギョウ</t>
    </rPh>
    <rPh sb="12" eb="14">
      <t>シミン</t>
    </rPh>
    <rPh sb="14" eb="16">
      <t>ノウエン</t>
    </rPh>
    <rPh sb="16" eb="18">
      <t>スイシン</t>
    </rPh>
    <rPh sb="17" eb="19">
      <t>ジギョウ</t>
    </rPh>
    <phoneticPr fontId="2"/>
  </si>
  <si>
    <t>２　ハード事業（ひょうご市民農園整備事業）</t>
    <rPh sb="5" eb="7">
      <t>ジギョウ</t>
    </rPh>
    <rPh sb="12" eb="14">
      <t>シミン</t>
    </rPh>
    <rPh sb="14" eb="16">
      <t>ノウエン</t>
    </rPh>
    <rPh sb="16" eb="18">
      <t>セイビ</t>
    </rPh>
    <rPh sb="18" eb="20">
      <t>ジギョウ</t>
    </rPh>
    <phoneticPr fontId="2"/>
  </si>
  <si>
    <t>過去の事業活用</t>
    <rPh sb="0" eb="2">
      <t>カコ</t>
    </rPh>
    <rPh sb="3" eb="5">
      <t>ジギョウ</t>
    </rPh>
    <rPh sb="5" eb="7">
      <t>カツヨウ</t>
    </rPh>
    <phoneticPr fontId="3"/>
  </si>
  <si>
    <t>事業費</t>
    <rPh sb="0" eb="3">
      <t>ジギョウヒ</t>
    </rPh>
    <phoneticPr fontId="2"/>
  </si>
  <si>
    <t>補助金額</t>
    <rPh sb="0" eb="3">
      <t>ホジョキン</t>
    </rPh>
    <phoneticPr fontId="3"/>
  </si>
  <si>
    <t>補助金額</t>
    <rPh sb="0" eb="3">
      <t>ホジョキン</t>
    </rPh>
    <rPh sb="3" eb="4">
      <t>ガク</t>
    </rPh>
    <phoneticPr fontId="3"/>
  </si>
  <si>
    <t>例)</t>
    <rPh sb="0" eb="1">
      <t>レイ</t>
    </rPh>
    <phoneticPr fontId="3"/>
  </si>
  <si>
    <t>○○市</t>
    <rPh sb="2" eb="3">
      <t>シ</t>
    </rPh>
    <phoneticPr fontId="3"/>
  </si>
  <si>
    <t>○○営農組合
○○農協</t>
    <rPh sb="2" eb="4">
      <t>エイノウ</t>
    </rPh>
    <rPh sb="4" eb="6">
      <t>クミアイ</t>
    </rPh>
    <rPh sb="9" eb="11">
      <t>ノウキョウ</t>
    </rPh>
    <phoneticPr fontId="3"/>
  </si>
  <si>
    <t>市民農園の開設に伴うPR活動</t>
    <rPh sb="0" eb="2">
      <t>シミン</t>
    </rPh>
    <rPh sb="2" eb="4">
      <t>ノウエン</t>
    </rPh>
    <rPh sb="5" eb="7">
      <t>カイセツ</t>
    </rPh>
    <rPh sb="8" eb="9">
      <t>トモナ</t>
    </rPh>
    <rPh sb="12" eb="14">
      <t>カツドウ</t>
    </rPh>
    <phoneticPr fontId="3"/>
  </si>
  <si>
    <t>12</t>
    <phoneticPr fontId="3"/>
  </si>
  <si>
    <t>○○営農組合
○○農協
楽農太郎</t>
    <rPh sb="2" eb="4">
      <t>エイノウ</t>
    </rPh>
    <rPh sb="4" eb="6">
      <t>クミアイ</t>
    </rPh>
    <rPh sb="9" eb="11">
      <t>ノウキョウ</t>
    </rPh>
    <rPh sb="12" eb="13">
      <t>ラク</t>
    </rPh>
    <rPh sb="13" eb="14">
      <t>ノウ</t>
    </rPh>
    <rPh sb="14" eb="16">
      <t>タロウ</t>
    </rPh>
    <phoneticPr fontId="3"/>
  </si>
  <si>
    <t>３</t>
    <phoneticPr fontId="3"/>
  </si>
  <si>
    <t>（別紙様式）</t>
    <rPh sb="1" eb="3">
      <t>ベッシ</t>
    </rPh>
    <rPh sb="3" eb="5">
      <t>ヨウシキ</t>
    </rPh>
    <phoneticPr fontId="3"/>
  </si>
  <si>
    <t>新規開設</t>
    <rPh sb="0" eb="2">
      <t>シンキ</t>
    </rPh>
    <rPh sb="2" eb="4">
      <t>カイセツ</t>
    </rPh>
    <phoneticPr fontId="3"/>
  </si>
  <si>
    <t>〇</t>
    <phoneticPr fontId="3"/>
  </si>
  <si>
    <t>既存農園の
機能強化</t>
    <rPh sb="0" eb="2">
      <t>キソン</t>
    </rPh>
    <rPh sb="2" eb="4">
      <t>ノウエン</t>
    </rPh>
    <rPh sb="6" eb="8">
      <t>キノウ</t>
    </rPh>
    <rPh sb="8" eb="10">
      <t>キョウカ</t>
    </rPh>
    <phoneticPr fontId="3"/>
  </si>
  <si>
    <t>整備内容</t>
    <rPh sb="0" eb="2">
      <t>セイビ</t>
    </rPh>
    <rPh sb="2" eb="4">
      <t>ナイヨウ</t>
    </rPh>
    <phoneticPr fontId="3"/>
  </si>
  <si>
    <t>H30、R2</t>
    <phoneticPr fontId="3"/>
  </si>
  <si>
    <t>該当に〇を記入</t>
    <rPh sb="0" eb="2">
      <t>ガイトウ</t>
    </rPh>
    <rPh sb="5" eb="7">
      <t>キニュウ</t>
    </rPh>
    <phoneticPr fontId="3"/>
  </si>
  <si>
    <t>８</t>
    <phoneticPr fontId="3"/>
  </si>
  <si>
    <t>市町名</t>
    <rPh sb="0" eb="2">
      <t>シチョウ</t>
    </rPh>
    <rPh sb="2" eb="3">
      <t>メイ</t>
    </rPh>
    <phoneticPr fontId="2"/>
  </si>
  <si>
    <t>事業実施主体</t>
    <rPh sb="0" eb="2">
      <t>ジギョウ</t>
    </rPh>
    <rPh sb="2" eb="4">
      <t>ジッシ</t>
    </rPh>
    <rPh sb="4" eb="6">
      <t>シュタイ</t>
    </rPh>
    <phoneticPr fontId="3"/>
  </si>
  <si>
    <t>区分</t>
    <rPh sb="0" eb="2">
      <t>クブン</t>
    </rPh>
    <phoneticPr fontId="2"/>
  </si>
  <si>
    <t>事業内容</t>
    <rPh sb="0" eb="2">
      <t>ジギョウ</t>
    </rPh>
    <rPh sb="2" eb="4">
      <t>ナイヨウ</t>
    </rPh>
    <phoneticPr fontId="2"/>
  </si>
  <si>
    <t>事業費
（千円）</t>
    <rPh sb="0" eb="3">
      <t>ジギョウヒ</t>
    </rPh>
    <rPh sb="5" eb="7">
      <t>センエン</t>
    </rPh>
    <phoneticPr fontId="3"/>
  </si>
  <si>
    <t>例</t>
    <rPh sb="0" eb="1">
      <t>レイ</t>
    </rPh>
    <phoneticPr fontId="3"/>
  </si>
  <si>
    <t>姫路市</t>
    <rPh sb="0" eb="3">
      <t>ヒメジシ</t>
    </rPh>
    <phoneticPr fontId="3"/>
  </si>
  <si>
    <t>着手予定月</t>
    <rPh sb="0" eb="2">
      <t>チャクシュ</t>
    </rPh>
    <rPh sb="2" eb="4">
      <t>ヨテイ</t>
    </rPh>
    <rPh sb="4" eb="5">
      <t>ツキ</t>
    </rPh>
    <phoneticPr fontId="3"/>
  </si>
  <si>
    <t>完了予定月</t>
    <rPh sb="0" eb="2">
      <t>カンリョウ</t>
    </rPh>
    <rPh sb="2" eb="4">
      <t>ヨテイ</t>
    </rPh>
    <rPh sb="4" eb="5">
      <t>ツキ</t>
    </rPh>
    <phoneticPr fontId="3"/>
  </si>
  <si>
    <t>3</t>
    <phoneticPr fontId="3"/>
  </si>
  <si>
    <t>１　施設強化（ハード）</t>
    <rPh sb="2" eb="4">
      <t>シセツ</t>
    </rPh>
    <rPh sb="4" eb="6">
      <t>キョウカ</t>
    </rPh>
    <phoneticPr fontId="3"/>
  </si>
  <si>
    <t>事業費
（千円）</t>
    <rPh sb="0" eb="3">
      <t>ジギョウヒ</t>
    </rPh>
    <rPh sb="5" eb="6">
      <t>セン</t>
    </rPh>
    <rPh sb="6" eb="7">
      <t>エン</t>
    </rPh>
    <phoneticPr fontId="3"/>
  </si>
  <si>
    <t>補助金額
（千円）</t>
    <rPh sb="0" eb="3">
      <t>ホジョキン</t>
    </rPh>
    <rPh sb="3" eb="4">
      <t>ガク</t>
    </rPh>
    <rPh sb="6" eb="7">
      <t>セン</t>
    </rPh>
    <rPh sb="7" eb="8">
      <t>エン</t>
    </rPh>
    <phoneticPr fontId="2"/>
  </si>
  <si>
    <t>ﾌﾟﾛｸﾞﾗﾑ参加人数</t>
    <rPh sb="7" eb="9">
      <t>サンカ</t>
    </rPh>
    <rPh sb="9" eb="11">
      <t>ニンズウ</t>
    </rPh>
    <phoneticPr fontId="3"/>
  </si>
  <si>
    <t>任意目標１</t>
    <rPh sb="0" eb="2">
      <t>ニンイ</t>
    </rPh>
    <rPh sb="2" eb="4">
      <t>モクヒョウ</t>
    </rPh>
    <phoneticPr fontId="3"/>
  </si>
  <si>
    <t>任意目標２</t>
    <rPh sb="0" eb="2">
      <t>ニンイ</t>
    </rPh>
    <rPh sb="2" eb="4">
      <t>モクヒョウ</t>
    </rPh>
    <phoneticPr fontId="3"/>
  </si>
  <si>
    <t>年間稼働日数</t>
    <rPh sb="0" eb="2">
      <t>ネンカン</t>
    </rPh>
    <rPh sb="2" eb="4">
      <t>カドウ</t>
    </rPh>
    <rPh sb="4" eb="6">
      <t>ニッスウ</t>
    </rPh>
    <phoneticPr fontId="3"/>
  </si>
  <si>
    <t>丹波篠山市</t>
    <rPh sb="0" eb="2">
      <t>タンバ</t>
    </rPh>
    <rPh sb="2" eb="5">
      <t>ササヤマシ</t>
    </rPh>
    <phoneticPr fontId="3"/>
  </si>
  <si>
    <t>株式会社楽農</t>
    <rPh sb="0" eb="4">
      <t>カブシキガイシャ</t>
    </rPh>
    <rPh sb="4" eb="6">
      <t>ラクノウ</t>
    </rPh>
    <phoneticPr fontId="3"/>
  </si>
  <si>
    <t>屋外トイレ、更衣棟、業務用エアコン</t>
    <rPh sb="0" eb="2">
      <t>オクガイ</t>
    </rPh>
    <rPh sb="6" eb="8">
      <t>コウイ</t>
    </rPh>
    <rPh sb="8" eb="9">
      <t>トウ</t>
    </rPh>
    <rPh sb="10" eb="13">
      <t>ギョウムヨウ</t>
    </rPh>
    <phoneticPr fontId="3"/>
  </si>
  <si>
    <t>オープンファーム売上</t>
    <rPh sb="8" eb="9">
      <t>ウ</t>
    </rPh>
    <rPh sb="9" eb="10">
      <t>ア</t>
    </rPh>
    <phoneticPr fontId="3"/>
  </si>
  <si>
    <t>プログラム実施品目</t>
    <rPh sb="5" eb="7">
      <t>ジッシ</t>
    </rPh>
    <rPh sb="7" eb="9">
      <t>ヒンモク</t>
    </rPh>
    <phoneticPr fontId="3"/>
  </si>
  <si>
    <t>18日
（屋外トイレ、更衣室）</t>
    <rPh sb="2" eb="3">
      <t>ニチ</t>
    </rPh>
    <rPh sb="5" eb="7">
      <t>オクガイ</t>
    </rPh>
    <rPh sb="11" eb="14">
      <t>コウイシツ</t>
    </rPh>
    <phoneticPr fontId="3"/>
  </si>
  <si>
    <t>９</t>
    <phoneticPr fontId="3"/>
  </si>
  <si>
    <t>２　取組拡大（ソフト）</t>
    <rPh sb="2" eb="4">
      <t>トリクミ</t>
    </rPh>
    <rPh sb="4" eb="6">
      <t>カクダイ</t>
    </rPh>
    <phoneticPr fontId="3"/>
  </si>
  <si>
    <t>利用目標１</t>
    <rPh sb="0" eb="2">
      <t>リヨウ</t>
    </rPh>
    <rPh sb="2" eb="4">
      <t>モクヒョウ</t>
    </rPh>
    <phoneticPr fontId="3"/>
  </si>
  <si>
    <t>利用目標２</t>
    <rPh sb="0" eb="2">
      <t>リヨウ</t>
    </rPh>
    <rPh sb="2" eb="4">
      <t>モクヒョウ</t>
    </rPh>
    <phoneticPr fontId="3"/>
  </si>
  <si>
    <t>ホームページ改修、ＳＮＳ広告等</t>
    <rPh sb="6" eb="8">
      <t>カイシュウ</t>
    </rPh>
    <rPh sb="12" eb="14">
      <t>コウコク</t>
    </rPh>
    <rPh sb="14" eb="15">
      <t>トウ</t>
    </rPh>
    <phoneticPr fontId="3"/>
  </si>
  <si>
    <t>７</t>
    <phoneticPr fontId="3"/>
  </si>
  <si>
    <t>１</t>
    <phoneticPr fontId="3"/>
  </si>
  <si>
    <t>主たる
生産者</t>
    <rPh sb="0" eb="1">
      <t>シュ</t>
    </rPh>
    <rPh sb="4" eb="7">
      <t>セイサンシャ</t>
    </rPh>
    <phoneticPr fontId="3"/>
  </si>
  <si>
    <t>消費者の概要</t>
    <phoneticPr fontId="2"/>
  </si>
  <si>
    <t>CSA手法取組消費者予定総数（人）</t>
    <rPh sb="3" eb="5">
      <t>シュホウ</t>
    </rPh>
    <rPh sb="5" eb="7">
      <t>トリクミ</t>
    </rPh>
    <rPh sb="7" eb="10">
      <t>ショウヒシャ</t>
    </rPh>
    <rPh sb="10" eb="12">
      <t>ヨテイ</t>
    </rPh>
    <rPh sb="12" eb="14">
      <t>ソウスウ</t>
    </rPh>
    <rPh sb="15" eb="16">
      <t>ニン</t>
    </rPh>
    <phoneticPr fontId="3"/>
  </si>
  <si>
    <t>要望金額
（千円）</t>
    <rPh sb="0" eb="2">
      <t>ヨウボウ</t>
    </rPh>
    <rPh sb="2" eb="4">
      <t>キンガク</t>
    </rPh>
    <rPh sb="3" eb="4">
      <t>ガク</t>
    </rPh>
    <rPh sb="6" eb="8">
      <t>センエン</t>
    </rPh>
    <phoneticPr fontId="2"/>
  </si>
  <si>
    <t>定期販売
予定回数
（年間）</t>
    <rPh sb="0" eb="2">
      <t>テイキ</t>
    </rPh>
    <rPh sb="2" eb="4">
      <t>ハンバイ</t>
    </rPh>
    <rPh sb="5" eb="7">
      <t>ヨテイ</t>
    </rPh>
    <rPh sb="7" eb="9">
      <t>カイスウ</t>
    </rPh>
    <rPh sb="11" eb="13">
      <t>ネンカン</t>
    </rPh>
    <phoneticPr fontId="3"/>
  </si>
  <si>
    <t>農作業体験等
交流予定回数
（年間）</t>
    <rPh sb="0" eb="3">
      <t>ノウサギョウ</t>
    </rPh>
    <rPh sb="3" eb="5">
      <t>タイケン</t>
    </rPh>
    <rPh sb="5" eb="6">
      <t>トウ</t>
    </rPh>
    <rPh sb="7" eb="9">
      <t>コウリュウ</t>
    </rPh>
    <rPh sb="9" eb="11">
      <t>ヨテイ</t>
    </rPh>
    <rPh sb="11" eb="13">
      <t>カイスウ</t>
    </rPh>
    <rPh sb="15" eb="17">
      <t>ネンカン</t>
    </rPh>
    <phoneticPr fontId="3"/>
  </si>
  <si>
    <t>兵庫農園　兵庫　太郎</t>
    <rPh sb="0" eb="2">
      <t>ヒョウゴ</t>
    </rPh>
    <rPh sb="2" eb="4">
      <t>ノウエン</t>
    </rPh>
    <rPh sb="5" eb="7">
      <t>ヒョウゴ</t>
    </rPh>
    <rPh sb="8" eb="10">
      <t>タロウ</t>
    </rPh>
    <phoneticPr fontId="3"/>
  </si>
  <si>
    <t>〇〇農業者グループ</t>
    <rPh sb="2" eb="5">
      <t>ノウギョウシャ</t>
    </rPh>
    <phoneticPr fontId="3"/>
  </si>
  <si>
    <t>農業者グループ</t>
    <rPh sb="0" eb="3">
      <t>ノウギョウシャ</t>
    </rPh>
    <phoneticPr fontId="3"/>
  </si>
  <si>
    <t>A株式会社の社員10名
B消費者グループ
10名</t>
    <rPh sb="1" eb="3">
      <t>カブシキ</t>
    </rPh>
    <rPh sb="3" eb="5">
      <t>カイシャ</t>
    </rPh>
    <rPh sb="6" eb="8">
      <t>シャイン</t>
    </rPh>
    <rPh sb="10" eb="11">
      <t>メイ</t>
    </rPh>
    <rPh sb="13" eb="16">
      <t>ショウヒシャ</t>
    </rPh>
    <rPh sb="23" eb="24">
      <t>メイ</t>
    </rPh>
    <phoneticPr fontId="3"/>
  </si>
  <si>
    <t>5</t>
    <phoneticPr fontId="3"/>
  </si>
  <si>
    <t>A株式会社社員10名と消費者グループ10名計20名と定期購入契約を行い、年間３回の農作業体験を行う見込み</t>
    <rPh sb="1" eb="3">
      <t>カブシキ</t>
    </rPh>
    <rPh sb="3" eb="5">
      <t>カイシャ</t>
    </rPh>
    <rPh sb="5" eb="7">
      <t>シャイン</t>
    </rPh>
    <rPh sb="9" eb="10">
      <t>メイ</t>
    </rPh>
    <rPh sb="11" eb="14">
      <t>ショウヒシャ</t>
    </rPh>
    <rPh sb="20" eb="21">
      <t>メイ</t>
    </rPh>
    <rPh sb="21" eb="22">
      <t>ケイ</t>
    </rPh>
    <rPh sb="24" eb="25">
      <t>メイ</t>
    </rPh>
    <rPh sb="26" eb="28">
      <t>テイキ</t>
    </rPh>
    <rPh sb="28" eb="30">
      <t>コウニュウ</t>
    </rPh>
    <rPh sb="30" eb="32">
      <t>ケイヤク</t>
    </rPh>
    <rPh sb="33" eb="34">
      <t>オコナ</t>
    </rPh>
    <rPh sb="36" eb="38">
      <t>ネンカン</t>
    </rPh>
    <rPh sb="39" eb="40">
      <t>カイ</t>
    </rPh>
    <rPh sb="41" eb="44">
      <t>ノウサギョウ</t>
    </rPh>
    <rPh sb="44" eb="46">
      <t>タイケン</t>
    </rPh>
    <rPh sb="47" eb="48">
      <t>オコナ</t>
    </rPh>
    <rPh sb="49" eb="51">
      <t>ミコ</t>
    </rPh>
    <phoneticPr fontId="3"/>
  </si>
  <si>
    <t>農業者の組織する団体</t>
    <rPh sb="0" eb="3">
      <t>ノウギョウシャ</t>
    </rPh>
    <rPh sb="4" eb="6">
      <t>ソシキ</t>
    </rPh>
    <rPh sb="8" eb="10">
      <t>ダンタイ</t>
    </rPh>
    <phoneticPr fontId="3"/>
  </si>
  <si>
    <t>民間事業者</t>
    <rPh sb="0" eb="2">
      <t>ミンカン</t>
    </rPh>
    <rPh sb="2" eb="5">
      <t>ジギョウシャ</t>
    </rPh>
    <phoneticPr fontId="3"/>
  </si>
  <si>
    <t>大学</t>
    <rPh sb="0" eb="2">
      <t>ダイガク</t>
    </rPh>
    <phoneticPr fontId="3"/>
  </si>
  <si>
    <t>大学研究室当の任意団体</t>
    <rPh sb="0" eb="2">
      <t>ダイガク</t>
    </rPh>
    <rPh sb="2" eb="5">
      <t>ケンキュウシツ</t>
    </rPh>
    <rPh sb="5" eb="6">
      <t>トウ</t>
    </rPh>
    <rPh sb="7" eb="9">
      <t>ニンイ</t>
    </rPh>
    <rPh sb="9" eb="11">
      <t>ダンタイ</t>
    </rPh>
    <phoneticPr fontId="3"/>
  </si>
  <si>
    <t>区画整備、給水施設、農機具庫</t>
    <rPh sb="10" eb="14">
      <t>ノウキグコ</t>
    </rPh>
    <phoneticPr fontId="3"/>
  </si>
  <si>
    <t>積算根拠</t>
    <rPh sb="0" eb="2">
      <t>セキサン</t>
    </rPh>
    <rPh sb="2" eb="4">
      <t>コンキョ</t>
    </rPh>
    <phoneticPr fontId="2"/>
  </si>
  <si>
    <t>備考</t>
    <rPh sb="0" eb="2">
      <t>ビコウ</t>
    </rPh>
    <phoneticPr fontId="3"/>
  </si>
  <si>
    <t>各種法令の調整状況</t>
    <rPh sb="7" eb="9">
      <t>ジョウキョウ</t>
    </rPh>
    <phoneticPr fontId="3"/>
  </si>
  <si>
    <t>開設方法</t>
    <rPh sb="0" eb="2">
      <t>カイセツ</t>
    </rPh>
    <rPh sb="2" eb="4">
      <t>ホウホウ</t>
    </rPh>
    <phoneticPr fontId="3"/>
  </si>
  <si>
    <t>農園利用方式</t>
    <rPh sb="0" eb="2">
      <t>ノウエン</t>
    </rPh>
    <rPh sb="2" eb="4">
      <t>リヨウ</t>
    </rPh>
    <rPh sb="4" eb="6">
      <t>ホウシキ</t>
    </rPh>
    <phoneticPr fontId="3"/>
  </si>
  <si>
    <t>特定（都市）農地貸付方式</t>
    <rPh sb="0" eb="2">
      <t>トクテイ</t>
    </rPh>
    <rPh sb="3" eb="5">
      <t>トシ</t>
    </rPh>
    <rPh sb="6" eb="8">
      <t>ノウチ</t>
    </rPh>
    <rPh sb="8" eb="10">
      <t>カシツ</t>
    </rPh>
    <rPh sb="10" eb="12">
      <t>ホウシキ</t>
    </rPh>
    <phoneticPr fontId="3"/>
  </si>
  <si>
    <t>チラシ作成　50,000円
HP作成　150,000円</t>
    <rPh sb="3" eb="5">
      <t>サクセイ</t>
    </rPh>
    <rPh sb="12" eb="13">
      <t>エン</t>
    </rPh>
    <rPh sb="16" eb="18">
      <t>サクセイ</t>
    </rPh>
    <rPh sb="26" eb="27">
      <t>エン</t>
    </rPh>
    <phoneticPr fontId="3"/>
  </si>
  <si>
    <t>ホームページ改修　　400,000円
SNS広告　150,000円</t>
    <rPh sb="6" eb="8">
      <t>カイシュウ</t>
    </rPh>
    <rPh sb="17" eb="18">
      <t>エン</t>
    </rPh>
    <rPh sb="22" eb="24">
      <t>コウコク</t>
    </rPh>
    <rPh sb="32" eb="33">
      <t>エン</t>
    </rPh>
    <phoneticPr fontId="3"/>
  </si>
  <si>
    <t>積算根拠</t>
    <rPh sb="0" eb="2">
      <t>セキサン</t>
    </rPh>
    <rPh sb="2" eb="4">
      <t>コンキョ</t>
    </rPh>
    <phoneticPr fontId="3"/>
  </si>
  <si>
    <t>ピックアップステーション整備　50,000円
バス借り上げ　150,000円
イベント開催　200,000円
広報　100,000円</t>
    <rPh sb="12" eb="14">
      <t>セイビ</t>
    </rPh>
    <rPh sb="21" eb="22">
      <t>エン</t>
    </rPh>
    <rPh sb="25" eb="26">
      <t>カ</t>
    </rPh>
    <rPh sb="27" eb="28">
      <t>ア</t>
    </rPh>
    <rPh sb="37" eb="38">
      <t>エン</t>
    </rPh>
    <rPh sb="43" eb="45">
      <t>カイサイ</t>
    </rPh>
    <rPh sb="53" eb="54">
      <t>エン</t>
    </rPh>
    <rPh sb="55" eb="57">
      <t>コウホウ</t>
    </rPh>
    <rPh sb="65" eb="66">
      <t>エン</t>
    </rPh>
    <phoneticPr fontId="3"/>
  </si>
  <si>
    <t>体験内容</t>
    <rPh sb="0" eb="2">
      <t>タイケン</t>
    </rPh>
    <rPh sb="2" eb="4">
      <t>ナイヨウ</t>
    </rPh>
    <phoneticPr fontId="3"/>
  </si>
  <si>
    <t>伝える内容</t>
    <rPh sb="0" eb="1">
      <t>ツタ</t>
    </rPh>
    <rPh sb="3" eb="5">
      <t>ナイヨウ</t>
    </rPh>
    <phoneticPr fontId="3"/>
  </si>
  <si>
    <t>黒大豆枝豆の収穫、釜茹（試食）</t>
    <phoneticPr fontId="3"/>
  </si>
  <si>
    <t>品種特性や生産農家の現状等</t>
    <phoneticPr fontId="3"/>
  </si>
  <si>
    <t>その他</t>
    <rPh sb="2" eb="3">
      <t>タ</t>
    </rPh>
    <phoneticPr fontId="3"/>
  </si>
  <si>
    <t>―</t>
    <phoneticPr fontId="3"/>
  </si>
  <si>
    <t>プログラムの内容</t>
    <rPh sb="6" eb="8">
      <t>ナイヨウ</t>
    </rPh>
    <phoneticPr fontId="3"/>
  </si>
  <si>
    <t>事業実施主体の属性
（選択）</t>
    <rPh sb="0" eb="2">
      <t>ジギョウ</t>
    </rPh>
    <rPh sb="2" eb="4">
      <t>ジッシ</t>
    </rPh>
    <rPh sb="4" eb="6">
      <t>シュタイ</t>
    </rPh>
    <rPh sb="7" eb="9">
      <t>ゾクセイ</t>
    </rPh>
    <rPh sb="11" eb="13">
      <t>センタク</t>
    </rPh>
    <phoneticPr fontId="2"/>
  </si>
  <si>
    <t>認定農業者・認定新規就農者等
（選択）</t>
    <rPh sb="0" eb="2">
      <t>ニンテイ</t>
    </rPh>
    <rPh sb="2" eb="5">
      <t>ノウギョウシャ</t>
    </rPh>
    <rPh sb="6" eb="8">
      <t>ニンテイ</t>
    </rPh>
    <rPh sb="8" eb="10">
      <t>シンキ</t>
    </rPh>
    <rPh sb="10" eb="13">
      <t>シュウノウシャ</t>
    </rPh>
    <rPh sb="13" eb="14">
      <t>トウ</t>
    </rPh>
    <rPh sb="16" eb="18">
      <t>センタク</t>
    </rPh>
    <phoneticPr fontId="3"/>
  </si>
  <si>
    <t>〇
（トイレ、更衣棟）</t>
    <phoneticPr fontId="3"/>
  </si>
  <si>
    <t>農地法
（農地転用）</t>
    <rPh sb="0" eb="3">
      <t>ノウチホウ</t>
    </rPh>
    <rPh sb="5" eb="7">
      <t>ノウチ</t>
    </rPh>
    <rPh sb="7" eb="9">
      <t>テンヨウ</t>
    </rPh>
    <phoneticPr fontId="3"/>
  </si>
  <si>
    <t>都市計画法
（開発許可）</t>
    <rPh sb="0" eb="2">
      <t>トシ</t>
    </rPh>
    <rPh sb="2" eb="5">
      <t>ケイカクホウ</t>
    </rPh>
    <rPh sb="7" eb="9">
      <t>カイハツ</t>
    </rPh>
    <rPh sb="9" eb="11">
      <t>キョカ</t>
    </rPh>
    <phoneticPr fontId="3"/>
  </si>
  <si>
    <r>
      <t xml:space="preserve">建築基準法
</t>
    </r>
    <r>
      <rPr>
        <sz val="9"/>
        <rFont val="ＭＳ ゴシック"/>
        <family val="3"/>
        <charset val="128"/>
      </rPr>
      <t>（建築確認申請）</t>
    </r>
    <rPh sb="0" eb="2">
      <t>ケンチク</t>
    </rPh>
    <rPh sb="2" eb="5">
      <t>キジュンホウ</t>
    </rPh>
    <rPh sb="7" eb="9">
      <t>ケンチク</t>
    </rPh>
    <rPh sb="9" eb="11">
      <t>カクニン</t>
    </rPh>
    <rPh sb="11" eb="13">
      <t>シンセイ</t>
    </rPh>
    <phoneticPr fontId="3"/>
  </si>
  <si>
    <t>〇
（トイレ、
更衣棟）</t>
    <rPh sb="8" eb="10">
      <t>コウイ</t>
    </rPh>
    <rPh sb="10" eb="11">
      <t>トウ</t>
    </rPh>
    <phoneticPr fontId="3"/>
  </si>
  <si>
    <t>R7.6月頃</t>
    <phoneticPr fontId="3"/>
  </si>
  <si>
    <t>R7.4月頃</t>
    <phoneticPr fontId="3"/>
  </si>
  <si>
    <t>R7.4月頃</t>
    <rPh sb="4" eb="5">
      <t>ツキ</t>
    </rPh>
    <rPh sb="5" eb="6">
      <t>ゴロ</t>
    </rPh>
    <phoneticPr fontId="3"/>
  </si>
  <si>
    <t>R7.6月頃
（更衣棟）</t>
    <rPh sb="4" eb="5">
      <t>ツキ</t>
    </rPh>
    <rPh sb="5" eb="6">
      <t>ゴロ</t>
    </rPh>
    <rPh sb="8" eb="10">
      <t>コウイ</t>
    </rPh>
    <rPh sb="10" eb="11">
      <t>トウ</t>
    </rPh>
    <phoneticPr fontId="3"/>
  </si>
  <si>
    <t>※市民農園整備促進法を活用して開設する場合は、整備する施設により、開発審査会の議が不要となる特例があります。</t>
    <rPh sb="1" eb="3">
      <t>シミン</t>
    </rPh>
    <rPh sb="3" eb="5">
      <t>ノウエン</t>
    </rPh>
    <rPh sb="5" eb="7">
      <t>セイビ</t>
    </rPh>
    <rPh sb="7" eb="10">
      <t>ソクシンホウ</t>
    </rPh>
    <rPh sb="11" eb="13">
      <t>カツヨウ</t>
    </rPh>
    <rPh sb="15" eb="17">
      <t>カイセツ</t>
    </rPh>
    <rPh sb="19" eb="21">
      <t>バアイ</t>
    </rPh>
    <rPh sb="33" eb="35">
      <t>カイハツ</t>
    </rPh>
    <rPh sb="35" eb="38">
      <t>シンサカイ</t>
    </rPh>
    <rPh sb="39" eb="40">
      <t>ギ</t>
    </rPh>
    <rPh sb="41" eb="43">
      <t>フヨウ</t>
    </rPh>
    <rPh sb="46" eb="48">
      <t>トクレイ</t>
    </rPh>
    <phoneticPr fontId="3"/>
  </si>
  <si>
    <r>
      <t xml:space="preserve">農振法
</t>
    </r>
    <r>
      <rPr>
        <sz val="9"/>
        <rFont val="ＭＳ ゴシック"/>
        <family val="3"/>
        <charset val="128"/>
      </rPr>
      <t>（用途区分変更等）</t>
    </r>
    <rPh sb="0" eb="2">
      <t>ノウシン</t>
    </rPh>
    <rPh sb="2" eb="3">
      <t>ホウ</t>
    </rPh>
    <rPh sb="11" eb="12">
      <t>トウ</t>
    </rPh>
    <phoneticPr fontId="3"/>
  </si>
  <si>
    <t>R7年度</t>
    <rPh sb="2" eb="4">
      <t>ネンド</t>
    </rPh>
    <phoneticPr fontId="3"/>
  </si>
  <si>
    <t>令和８年度ひょうご市民農園整備推進事業　要望一覧</t>
    <rPh sb="0" eb="2">
      <t>レイワ</t>
    </rPh>
    <rPh sb="3" eb="5">
      <t>ネンド</t>
    </rPh>
    <rPh sb="9" eb="11">
      <t>シミン</t>
    </rPh>
    <rPh sb="11" eb="13">
      <t>ノウエン</t>
    </rPh>
    <rPh sb="13" eb="15">
      <t>セイビ</t>
    </rPh>
    <rPh sb="15" eb="17">
      <t>スイシン</t>
    </rPh>
    <rPh sb="17" eb="19">
      <t>ジギョウ</t>
    </rPh>
    <rPh sb="20" eb="22">
      <t>ヨウボウ</t>
    </rPh>
    <rPh sb="22" eb="24">
      <t>イチラン</t>
    </rPh>
    <phoneticPr fontId="3"/>
  </si>
  <si>
    <t>令和８年度ひょうごオープンファーム強化支援事業　要望調査票</t>
    <rPh sb="0" eb="2">
      <t>レイワ</t>
    </rPh>
    <rPh sb="3" eb="4">
      <t>ネン</t>
    </rPh>
    <rPh sb="4" eb="5">
      <t>ド</t>
    </rPh>
    <rPh sb="17" eb="19">
      <t>キョウカ</t>
    </rPh>
    <rPh sb="19" eb="21">
      <t>シエン</t>
    </rPh>
    <rPh sb="21" eb="23">
      <t>ジギョウ</t>
    </rPh>
    <rPh sb="24" eb="26">
      <t>ヨウボウ</t>
    </rPh>
    <rPh sb="26" eb="28">
      <t>チョウサ</t>
    </rPh>
    <rPh sb="28" eb="29">
      <t>ヒョウ</t>
    </rPh>
    <phoneticPr fontId="3"/>
  </si>
  <si>
    <t>令和８年度ＣＳＡ手法拡大支援事業　要望調査とりまとめ票</t>
    <rPh sb="0" eb="2">
      <t>レイワ</t>
    </rPh>
    <rPh sb="3" eb="4">
      <t>ネン</t>
    </rPh>
    <rPh sb="4" eb="5">
      <t>ド</t>
    </rPh>
    <rPh sb="8" eb="10">
      <t>シュホウ</t>
    </rPh>
    <rPh sb="10" eb="12">
      <t>カクダイ</t>
    </rPh>
    <rPh sb="12" eb="14">
      <t>シエン</t>
    </rPh>
    <rPh sb="14" eb="16">
      <t>ジギョウ</t>
    </rPh>
    <rPh sb="17" eb="19">
      <t>ヨウボウ</t>
    </rPh>
    <rPh sb="19" eb="21">
      <t>チョウサ</t>
    </rPh>
    <rPh sb="26" eb="27">
      <t>ヒョウ</t>
    </rPh>
    <phoneticPr fontId="3"/>
  </si>
  <si>
    <t>ひょうごﾌｨｰﾙﾄﾞﾊﾟﾋﾞﾘｵﾝ認定
（選択）</t>
    <rPh sb="17" eb="19">
      <t>ニンテイ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</si>
</sst>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月&quot;"/>
    <numFmt numFmtId="177" formatCode="#,###&quot;円&quot;"/>
    <numFmt numFmtId="178" formatCode="#,###&quot;人&quot;"/>
  </numFmts>
  <fonts count="2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color theme="1"/>
      <name val="ＭＳ ゴシック"/>
      <family val="3"/>
      <charset val="128"/>
    </font>
    <font>
      <sz val="12"/>
      <name val="ＭＳ ゴシック"/>
      <family val="3"/>
      <charset val="128"/>
    </font>
    <font>
      <sz val="11"/>
      <name val="ＭＳ 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rgb="FFFF0000"/>
      <name val="ＭＳ ゴシック"/>
      <family val="3"/>
      <charset val="128"/>
    </font>
    <font>
      <b/>
      <sz val="12"/>
      <name val="ＭＳ ゴシック"/>
      <family val="3"/>
      <charset val="128"/>
    </font>
    <font>
      <sz val="10"/>
      <color rgb="FFFF0000"/>
      <name val="ＭＳ ゴシック"/>
      <family val="3"/>
      <charset val="128"/>
    </font>
    <font>
      <sz val="11"/>
      <color theme="1"/>
      <name val="ＭＳ Ｐゴシック"/>
      <family val="2"/>
      <charset val="128"/>
      <scheme val="minor"/>
    </font>
    <font>
      <sz val="12"/>
      <color theme="1"/>
      <name val="ＭＳ ゴシック"/>
      <family val="3"/>
      <charset val="128"/>
    </font>
    <font>
      <sz val="14"/>
      <name val="ＭＳ ゴシック"/>
      <family val="3"/>
      <charset val="128"/>
    </font>
    <font>
      <u/>
      <sz val="14"/>
      <name val="ＭＳ ゴシック"/>
      <family val="3"/>
      <charset val="128"/>
    </font>
    <font>
      <sz val="12"/>
      <color rgb="FFFF0000"/>
      <name val="ＭＳ ゴシック"/>
      <family val="3"/>
      <charset val="128"/>
    </font>
    <font>
      <b/>
      <sz val="11"/>
      <color theme="1"/>
      <name val="ＭＳ ゴシック"/>
      <family val="3"/>
      <charset val="128"/>
    </font>
    <font>
      <b/>
      <sz val="11"/>
      <color indexed="81"/>
      <name val="MS P ゴシック"/>
      <family val="3"/>
      <charset val="128"/>
    </font>
    <font>
      <sz val="14"/>
      <color theme="1"/>
      <name val="ＭＳ ゴシック"/>
      <family val="3"/>
      <charset val="128"/>
    </font>
    <font>
      <sz val="11"/>
      <color rgb="FFFF0000"/>
      <name val="ＭＳ Ｐゴシック"/>
      <family val="3"/>
      <charset val="128"/>
    </font>
    <font>
      <sz val="20"/>
      <name val="ＭＳ ゴシック"/>
      <family val="3"/>
      <charset val="128"/>
    </font>
    <font>
      <sz val="11"/>
      <color rgb="FFFF0000"/>
      <name val="ＭＳ Ｐゴシック"/>
      <family val="2"/>
      <charset val="128"/>
      <scheme val="minor"/>
    </font>
    <font>
      <sz val="9"/>
      <name val="ＭＳ ゴシック"/>
      <family val="3"/>
      <charset val="128"/>
    </font>
    <font>
      <sz val="11"/>
      <color indexed="81"/>
      <name val="MS P ゴシック"/>
      <family val="3"/>
      <charset val="128"/>
    </font>
    <font>
      <b/>
      <sz val="20"/>
      <name val="ＭＳ 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139">
    <xf numFmtId="0" fontId="0" fillId="0" borderId="0" xfId="0">
      <alignment vertical="center"/>
    </xf>
    <xf numFmtId="0" fontId="6" fillId="0" borderId="0" xfId="1" applyFont="1">
      <alignment vertical="center"/>
    </xf>
    <xf numFmtId="0" fontId="6" fillId="0" borderId="1" xfId="1" applyFont="1" applyBorder="1" applyAlignment="1">
      <alignment horizontal="center" vertical="center" wrapText="1"/>
    </xf>
    <xf numFmtId="0" fontId="4" fillId="0" borderId="0" xfId="0" applyFont="1" applyAlignment="1">
      <alignment horizontal="right" vertical="center"/>
    </xf>
    <xf numFmtId="38" fontId="6" fillId="0" borderId="0" xfId="2" applyFont="1" applyBorder="1" applyAlignment="1">
      <alignment vertical="center" wrapText="1" shrinkToFit="1"/>
    </xf>
    <xf numFmtId="0" fontId="6" fillId="0" borderId="0" xfId="1" applyFont="1" applyAlignment="1">
      <alignment horizontal="right" vertical="center" wrapText="1"/>
    </xf>
    <xf numFmtId="0" fontId="4" fillId="0" borderId="0" xfId="0" applyFont="1">
      <alignment vertical="center"/>
    </xf>
    <xf numFmtId="0" fontId="6" fillId="0" borderId="1" xfId="1" applyFont="1" applyBorder="1" applyAlignment="1">
      <alignment horizontal="center" vertical="center" wrapText="1" shrinkToFit="1"/>
    </xf>
    <xf numFmtId="38" fontId="6" fillId="0" borderId="0" xfId="2" quotePrefix="1" applyFont="1" applyBorder="1" applyAlignment="1">
      <alignment vertical="top" wrapText="1" shrinkToFit="1"/>
    </xf>
    <xf numFmtId="0" fontId="6" fillId="0" borderId="0" xfId="1" applyFont="1" applyAlignment="1">
      <alignment horizontal="right" vertical="center"/>
    </xf>
    <xf numFmtId="0" fontId="6" fillId="0" borderId="3" xfId="1" applyFont="1" applyBorder="1" applyAlignment="1">
      <alignment horizontal="center" vertical="center" wrapText="1"/>
    </xf>
    <xf numFmtId="0" fontId="9" fillId="0" borderId="1" xfId="1" applyFont="1" applyBorder="1" applyAlignment="1">
      <alignment vertical="center" wrapText="1"/>
    </xf>
    <xf numFmtId="0" fontId="6" fillId="0" borderId="4" xfId="1" applyFont="1" applyBorder="1" applyAlignment="1">
      <alignment horizontal="center" vertical="center" wrapText="1"/>
    </xf>
    <xf numFmtId="38" fontId="9" fillId="0" borderId="0" xfId="2" applyFont="1" applyBorder="1" applyAlignment="1">
      <alignment horizontal="left" wrapText="1" shrinkToFit="1"/>
    </xf>
    <xf numFmtId="176" fontId="6" fillId="0" borderId="5" xfId="1" applyNumberFormat="1" applyFont="1" applyBorder="1" applyAlignment="1">
      <alignment horizontal="center" vertical="center" wrapText="1"/>
    </xf>
    <xf numFmtId="0" fontId="5" fillId="0" borderId="0" xfId="1" applyFont="1" applyAlignment="1">
      <alignment horizontal="left" vertical="center"/>
    </xf>
    <xf numFmtId="0" fontId="10" fillId="0" borderId="1" xfId="1" applyFont="1" applyBorder="1" applyAlignment="1">
      <alignment vertical="center" wrapText="1"/>
    </xf>
    <xf numFmtId="0" fontId="12" fillId="0" borderId="1" xfId="1" applyFont="1" applyBorder="1" applyAlignment="1">
      <alignment vertical="center" wrapText="1"/>
    </xf>
    <xf numFmtId="176" fontId="10" fillId="0" borderId="5" xfId="1" applyNumberFormat="1" applyFont="1" applyBorder="1" applyAlignment="1">
      <alignment horizontal="center" vertical="center" wrapText="1"/>
    </xf>
    <xf numFmtId="0" fontId="10" fillId="0" borderId="1" xfId="1" applyFont="1" applyBorder="1" applyAlignment="1">
      <alignment horizontal="center" vertical="center" wrapText="1"/>
    </xf>
    <xf numFmtId="0" fontId="6" fillId="0" borderId="0" xfId="0" applyFont="1">
      <alignment vertical="center"/>
    </xf>
    <xf numFmtId="177" fontId="6" fillId="0" borderId="5" xfId="2" applyNumberFormat="1" applyFont="1" applyFill="1" applyBorder="1" applyAlignment="1">
      <alignment horizontal="right" vertical="center" wrapText="1" shrinkToFit="1"/>
    </xf>
    <xf numFmtId="177" fontId="6" fillId="0" borderId="5" xfId="2" applyNumberFormat="1" applyFont="1" applyFill="1" applyBorder="1" applyAlignment="1">
      <alignment vertical="center" wrapText="1" shrinkToFit="1"/>
    </xf>
    <xf numFmtId="0" fontId="6" fillId="0" borderId="0" xfId="0" applyFont="1" applyAlignment="1">
      <alignment horizontal="right" vertical="top"/>
    </xf>
    <xf numFmtId="0" fontId="4" fillId="2" borderId="0" xfId="0" applyFont="1" applyFill="1">
      <alignment vertical="center"/>
    </xf>
    <xf numFmtId="177" fontId="10" fillId="0" borderId="5" xfId="2" applyNumberFormat="1" applyFont="1" applyFill="1" applyBorder="1" applyAlignment="1">
      <alignment horizontal="right" vertical="center" wrapText="1" shrinkToFit="1"/>
    </xf>
    <xf numFmtId="0" fontId="12" fillId="0" borderId="3" xfId="1" applyFont="1" applyBorder="1" applyAlignment="1">
      <alignment vertical="center" wrapText="1"/>
    </xf>
    <xf numFmtId="0" fontId="12" fillId="0" borderId="1" xfId="1" applyFont="1" applyBorder="1" applyAlignment="1">
      <alignment horizontal="center" vertical="center" wrapText="1"/>
    </xf>
    <xf numFmtId="177" fontId="6" fillId="0" borderId="1" xfId="2" applyNumberFormat="1" applyFont="1" applyFill="1" applyBorder="1" applyAlignment="1">
      <alignment horizontal="right" vertical="center" wrapText="1" shrinkToFit="1"/>
    </xf>
    <xf numFmtId="177" fontId="10" fillId="0" borderId="1" xfId="2" applyNumberFormat="1" applyFont="1" applyFill="1" applyBorder="1" applyAlignment="1">
      <alignment horizontal="right" vertical="center" wrapText="1" shrinkToFit="1"/>
    </xf>
    <xf numFmtId="177" fontId="6" fillId="0" borderId="1" xfId="2" applyNumberFormat="1" applyFont="1" applyFill="1" applyBorder="1" applyAlignment="1">
      <alignment vertical="center" wrapText="1" shrinkToFit="1"/>
    </xf>
    <xf numFmtId="0" fontId="9" fillId="0" borderId="1" xfId="1" applyFont="1" applyBorder="1" applyAlignment="1">
      <alignment horizontal="center" vertical="center" wrapText="1"/>
    </xf>
    <xf numFmtId="0" fontId="9" fillId="0" borderId="3" xfId="1" applyFont="1" applyBorder="1" applyAlignment="1">
      <alignment vertical="center" wrapText="1"/>
    </xf>
    <xf numFmtId="176" fontId="9" fillId="0" borderId="1" xfId="2" applyNumberFormat="1" applyFont="1" applyBorder="1" applyAlignment="1">
      <alignment horizontal="center" vertical="center" wrapText="1" shrinkToFit="1"/>
    </xf>
    <xf numFmtId="0" fontId="4" fillId="0" borderId="0" xfId="0" applyFont="1" applyAlignment="1">
      <alignment vertical="top"/>
    </xf>
    <xf numFmtId="0" fontId="9" fillId="0" borderId="5" xfId="1" applyFont="1" applyBorder="1" applyAlignment="1">
      <alignment vertical="center" wrapText="1"/>
    </xf>
    <xf numFmtId="0" fontId="12" fillId="0" borderId="5" xfId="1" applyFont="1" applyBorder="1" applyAlignment="1">
      <alignment vertical="center" wrapText="1"/>
    </xf>
    <xf numFmtId="0" fontId="4" fillId="0" borderId="1" xfId="0" applyFont="1" applyBorder="1">
      <alignment vertical="center"/>
    </xf>
    <xf numFmtId="0" fontId="14" fillId="0" borderId="0" xfId="0" applyFont="1" applyAlignment="1">
      <alignment horizontal="right" vertical="top"/>
    </xf>
    <xf numFmtId="0" fontId="5" fillId="0" borderId="0" xfId="1" applyFont="1">
      <alignment vertical="center"/>
    </xf>
    <xf numFmtId="0" fontId="15" fillId="0" borderId="0" xfId="1" applyFont="1" applyAlignment="1">
      <alignment horizontal="center" vertical="center"/>
    </xf>
    <xf numFmtId="0" fontId="16" fillId="0" borderId="0" xfId="1" applyFont="1" applyAlignment="1">
      <alignment horizontal="right" vertical="center" indent="1"/>
    </xf>
    <xf numFmtId="0" fontId="15" fillId="0" borderId="0" xfId="1" applyFont="1">
      <alignment vertical="center"/>
    </xf>
    <xf numFmtId="0" fontId="5" fillId="0" borderId="1" xfId="1" applyFont="1" applyBorder="1" applyAlignment="1">
      <alignment horizontal="center" vertical="center" wrapText="1"/>
    </xf>
    <xf numFmtId="0" fontId="17" fillId="0" borderId="1" xfId="1" applyFont="1" applyBorder="1" applyAlignment="1">
      <alignment horizontal="center" vertical="center" wrapText="1"/>
    </xf>
    <xf numFmtId="38" fontId="17" fillId="0" borderId="1" xfId="3" applyFont="1" applyBorder="1" applyAlignment="1">
      <alignment horizontal="center" vertical="center" wrapText="1"/>
    </xf>
    <xf numFmtId="176" fontId="17" fillId="0" borderId="1" xfId="2" applyNumberFormat="1" applyFont="1" applyBorder="1" applyAlignment="1">
      <alignment horizontal="center" vertical="center" wrapText="1" shrinkToFit="1"/>
    </xf>
    <xf numFmtId="0" fontId="17" fillId="0" borderId="1" xfId="1" applyFont="1" applyBorder="1" applyAlignment="1">
      <alignment horizontal="left" vertical="center" wrapText="1"/>
    </xf>
    <xf numFmtId="38" fontId="5" fillId="0" borderId="1" xfId="3" applyFont="1" applyBorder="1" applyAlignment="1">
      <alignment horizontal="center" vertical="center" wrapText="1"/>
    </xf>
    <xf numFmtId="38" fontId="5" fillId="0" borderId="1" xfId="3" applyFont="1" applyBorder="1" applyAlignment="1">
      <alignment horizontal="center" vertical="center" wrapText="1" shrinkToFit="1"/>
    </xf>
    <xf numFmtId="176" fontId="5" fillId="0" borderId="1" xfId="2" applyNumberFormat="1" applyFont="1" applyBorder="1" applyAlignment="1">
      <alignment horizontal="center" vertical="center" wrapText="1" shrinkToFit="1"/>
    </xf>
    <xf numFmtId="38" fontId="5" fillId="0" borderId="1" xfId="2" applyFont="1" applyBorder="1" applyAlignment="1">
      <alignment horizontal="left" vertical="center" wrapText="1" shrinkToFit="1"/>
    </xf>
    <xf numFmtId="0" fontId="5" fillId="0" borderId="0" xfId="1" applyFont="1" applyAlignment="1">
      <alignment horizontal="center" vertical="center" wrapText="1"/>
    </xf>
    <xf numFmtId="38" fontId="5" fillId="0" borderId="0" xfId="3" applyFont="1" applyBorder="1" applyAlignment="1">
      <alignment horizontal="center" vertical="center" wrapText="1"/>
    </xf>
    <xf numFmtId="38" fontId="18" fillId="0" borderId="0" xfId="0" applyNumberFormat="1" applyFont="1" applyAlignment="1">
      <alignment horizontal="center" vertical="top"/>
    </xf>
    <xf numFmtId="176" fontId="5" fillId="0" borderId="0" xfId="2" applyNumberFormat="1" applyFont="1" applyBorder="1" applyAlignment="1">
      <alignment horizontal="center" vertical="center" wrapText="1" shrinkToFit="1"/>
    </xf>
    <xf numFmtId="38" fontId="17" fillId="0" borderId="1" xfId="3" applyFont="1" applyBorder="1" applyAlignment="1">
      <alignment horizontal="center" vertical="center" wrapText="1" shrinkToFit="1"/>
    </xf>
    <xf numFmtId="38" fontId="17" fillId="0" borderId="1" xfId="2" applyFont="1" applyBorder="1" applyAlignment="1">
      <alignment horizontal="left" vertical="center" wrapText="1" shrinkToFit="1"/>
    </xf>
    <xf numFmtId="178" fontId="17" fillId="0" borderId="1" xfId="1" applyNumberFormat="1" applyFont="1" applyBorder="1" applyAlignment="1">
      <alignment horizontal="center" vertical="center" wrapText="1"/>
    </xf>
    <xf numFmtId="178" fontId="5"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0" fontId="5" fillId="0" borderId="3" xfId="1" applyFont="1" applyBorder="1" applyAlignment="1">
      <alignment horizontal="center" vertical="center" wrapText="1"/>
    </xf>
    <xf numFmtId="0" fontId="17" fillId="0" borderId="3" xfId="1" applyFont="1" applyBorder="1" applyAlignment="1">
      <alignment horizontal="center" vertical="center" wrapText="1"/>
    </xf>
    <xf numFmtId="0" fontId="20" fillId="0" borderId="0" xfId="0" applyFont="1">
      <alignment vertical="center"/>
    </xf>
    <xf numFmtId="177" fontId="6" fillId="0" borderId="8" xfId="2" applyNumberFormat="1" applyFont="1" applyFill="1" applyBorder="1" applyAlignment="1">
      <alignment horizontal="right" vertical="center" wrapText="1" shrinkToFit="1"/>
    </xf>
    <xf numFmtId="177" fontId="6" fillId="0" borderId="0" xfId="2" applyNumberFormat="1" applyFont="1" applyBorder="1" applyAlignment="1">
      <alignment vertical="center" wrapText="1" shrinkToFit="1"/>
    </xf>
    <xf numFmtId="177" fontId="11" fillId="0" borderId="0" xfId="2" applyNumberFormat="1" applyFont="1" applyBorder="1" applyAlignment="1">
      <alignment vertical="center" wrapText="1" shrinkToFit="1"/>
    </xf>
    <xf numFmtId="176" fontId="9" fillId="0" borderId="4" xfId="2" applyNumberFormat="1" applyFont="1" applyBorder="1" applyAlignment="1">
      <alignment horizontal="center" vertical="center" wrapText="1" shrinkToFit="1"/>
    </xf>
    <xf numFmtId="0" fontId="6" fillId="0" borderId="9" xfId="1" applyFont="1" applyBorder="1" applyAlignment="1">
      <alignment horizontal="right" vertical="center"/>
    </xf>
    <xf numFmtId="176" fontId="6" fillId="0" borderId="1" xfId="1" applyNumberFormat="1" applyFont="1" applyBorder="1" applyAlignment="1">
      <alignment horizontal="center" vertical="center" wrapText="1"/>
    </xf>
    <xf numFmtId="177" fontId="6" fillId="0" borderId="9" xfId="2" applyNumberFormat="1" applyFont="1" applyBorder="1" applyAlignment="1">
      <alignment vertical="center" wrapText="1" shrinkToFit="1"/>
    </xf>
    <xf numFmtId="177" fontId="11" fillId="0" borderId="9" xfId="2" applyNumberFormat="1" applyFont="1" applyBorder="1" applyAlignment="1">
      <alignment vertical="center" wrapText="1" shrinkToFit="1"/>
    </xf>
    <xf numFmtId="176" fontId="10" fillId="0" borderId="1" xfId="1" applyNumberFormat="1" applyFont="1" applyBorder="1" applyAlignment="1">
      <alignment horizontal="center" vertical="center" wrapText="1"/>
    </xf>
    <xf numFmtId="38" fontId="6" fillId="0" borderId="6" xfId="2" applyFont="1" applyFill="1" applyBorder="1" applyAlignment="1">
      <alignment horizontal="center" vertical="center" wrapText="1" shrinkToFit="1"/>
    </xf>
    <xf numFmtId="49" fontId="10" fillId="0" borderId="6" xfId="1" applyNumberFormat="1" applyFont="1" applyBorder="1" applyAlignment="1">
      <alignment horizontal="center" vertical="center" wrapText="1"/>
    </xf>
    <xf numFmtId="49" fontId="6" fillId="0" borderId="6" xfId="1" applyNumberFormat="1" applyFont="1" applyBorder="1" applyAlignment="1">
      <alignment horizontal="center" vertical="center" wrapText="1"/>
    </xf>
    <xf numFmtId="38" fontId="21" fillId="0" borderId="6" xfId="2" applyFont="1" applyFill="1" applyBorder="1" applyAlignment="1">
      <alignment horizontal="left" vertical="center" wrapText="1" shrinkToFit="1"/>
    </xf>
    <xf numFmtId="0" fontId="6" fillId="0" borderId="1" xfId="1" applyFont="1" applyBorder="1">
      <alignment vertical="center"/>
    </xf>
    <xf numFmtId="0" fontId="17" fillId="0" borderId="6" xfId="1" applyFont="1" applyBorder="1" applyAlignment="1">
      <alignment horizontal="left" vertical="center" wrapText="1"/>
    </xf>
    <xf numFmtId="0" fontId="5" fillId="0" borderId="4" xfId="1" applyFont="1" applyBorder="1" applyAlignment="1">
      <alignment horizontal="center" vertical="center" wrapText="1"/>
    </xf>
    <xf numFmtId="0" fontId="6" fillId="0" borderId="6" xfId="1" applyFont="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49" fontId="4" fillId="0" borderId="0" xfId="1" applyNumberFormat="1" applyFont="1" applyAlignment="1">
      <alignment horizontal="left" vertical="center"/>
    </xf>
    <xf numFmtId="0" fontId="13" fillId="0" borderId="0" xfId="0" applyFont="1">
      <alignment vertical="center"/>
    </xf>
    <xf numFmtId="0" fontId="10" fillId="0" borderId="6" xfId="1" applyFont="1" applyBorder="1" applyAlignment="1">
      <alignment horizontal="center" vertical="center" wrapText="1"/>
    </xf>
    <xf numFmtId="176" fontId="17" fillId="0" borderId="1" xfId="2" applyNumberFormat="1" applyFont="1" applyBorder="1" applyAlignment="1">
      <alignment horizontal="left" vertical="center" wrapText="1" shrinkToFit="1"/>
    </xf>
    <xf numFmtId="0" fontId="20" fillId="0" borderId="0" xfId="0" applyFont="1" applyAlignment="1">
      <alignment vertical="top"/>
    </xf>
    <xf numFmtId="0" fontId="23" fillId="0" borderId="1" xfId="0" applyFont="1" applyBorder="1" applyAlignment="1">
      <alignment horizontal="center" vertical="center"/>
    </xf>
    <xf numFmtId="0" fontId="17" fillId="0" borderId="6" xfId="2" applyNumberFormat="1" applyFont="1" applyBorder="1" applyAlignment="1">
      <alignment horizontal="center" vertical="center" wrapText="1" shrinkToFit="1"/>
    </xf>
    <xf numFmtId="0" fontId="5" fillId="0" borderId="1" xfId="2" applyNumberFormat="1" applyFont="1" applyBorder="1" applyAlignment="1">
      <alignment horizontal="center" vertical="center" wrapText="1" shrinkToFit="1"/>
    </xf>
    <xf numFmtId="0" fontId="6" fillId="0" borderId="0" xfId="1" applyFont="1" applyAlignment="1">
      <alignment horizontal="left" vertical="center"/>
    </xf>
    <xf numFmtId="177" fontId="17" fillId="0" borderId="5" xfId="2" applyNumberFormat="1" applyFont="1" applyFill="1" applyBorder="1" applyAlignment="1">
      <alignment vertical="center" wrapText="1" shrinkToFit="1"/>
    </xf>
    <xf numFmtId="177" fontId="17" fillId="0" borderId="1" xfId="2" applyNumberFormat="1" applyFont="1" applyFill="1" applyBorder="1" applyAlignment="1">
      <alignment vertical="center" wrapText="1" shrinkToFit="1"/>
    </xf>
    <xf numFmtId="0" fontId="10" fillId="0" borderId="0" xfId="0" applyFont="1">
      <alignment vertical="center"/>
    </xf>
    <xf numFmtId="0" fontId="22" fillId="0" borderId="0" xfId="1" applyFont="1" applyAlignment="1">
      <alignment horizontal="center" vertical="center"/>
    </xf>
    <xf numFmtId="178" fontId="5" fillId="0" borderId="0" xfId="1" applyNumberFormat="1" applyFont="1" applyAlignment="1">
      <alignment horizontal="center" vertical="center" wrapText="1"/>
    </xf>
    <xf numFmtId="0" fontId="5" fillId="0" borderId="0" xfId="2" applyNumberFormat="1" applyFont="1" applyBorder="1" applyAlignment="1">
      <alignment horizontal="center" vertical="center" wrapText="1" shrinkToFit="1"/>
    </xf>
    <xf numFmtId="0" fontId="5" fillId="0" borderId="0" xfId="1" applyFont="1" applyAlignment="1">
      <alignment horizontal="left" vertical="center" wrapText="1"/>
    </xf>
    <xf numFmtId="0" fontId="22" fillId="0" borderId="0" xfId="1" applyFont="1" applyAlignment="1">
      <alignment horizontal="center" vertical="center"/>
    </xf>
    <xf numFmtId="0" fontId="6" fillId="0" borderId="4"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shrinkToFit="1"/>
    </xf>
    <xf numFmtId="0" fontId="6" fillId="0" borderId="2" xfId="1" applyFont="1" applyBorder="1" applyAlignment="1">
      <alignment horizontal="center" vertical="center" wrapText="1" shrinkToFit="1"/>
    </xf>
    <xf numFmtId="0" fontId="6" fillId="0" borderId="5"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10" fillId="0" borderId="5" xfId="1" applyFont="1" applyBorder="1" applyAlignment="1">
      <alignment horizontal="left" vertical="center" wrapText="1"/>
    </xf>
    <xf numFmtId="0" fontId="10" fillId="0" borderId="7" xfId="1" applyFont="1" applyBorder="1" applyAlignment="1">
      <alignment horizontal="left" vertical="center" wrapText="1"/>
    </xf>
    <xf numFmtId="0" fontId="10" fillId="0" borderId="6" xfId="1" applyFont="1" applyBorder="1" applyAlignment="1">
      <alignment horizontal="left" vertical="center" wrapText="1"/>
    </xf>
    <xf numFmtId="0" fontId="9" fillId="0" borderId="5" xfId="1" applyFont="1" applyBorder="1" applyAlignment="1">
      <alignment horizontal="left" vertical="center" wrapText="1"/>
    </xf>
    <xf numFmtId="0" fontId="9" fillId="0" borderId="7" xfId="1" applyFont="1" applyBorder="1" applyAlignment="1">
      <alignment horizontal="left" vertical="center" wrapText="1"/>
    </xf>
    <xf numFmtId="0" fontId="9" fillId="0" borderId="6" xfId="1" applyFont="1" applyBorder="1" applyAlignment="1">
      <alignment horizontal="left" vertical="center" wrapText="1"/>
    </xf>
    <xf numFmtId="0" fontId="9" fillId="0" borderId="5" xfId="1" applyFont="1" applyBorder="1" applyAlignment="1">
      <alignment horizontal="center" vertical="center" wrapText="1"/>
    </xf>
    <xf numFmtId="0" fontId="9" fillId="0" borderId="7" xfId="1" applyFont="1" applyBorder="1" applyAlignment="1">
      <alignment horizontal="center" vertical="center" wrapText="1"/>
    </xf>
    <xf numFmtId="0" fontId="9" fillId="0" borderId="6" xfId="1" applyFont="1" applyBorder="1" applyAlignment="1">
      <alignment horizontal="center" vertical="center" wrapText="1"/>
    </xf>
    <xf numFmtId="0" fontId="4" fillId="0" borderId="1" xfId="0" applyFont="1" applyBorder="1" applyAlignment="1">
      <alignment horizontal="center" vertical="center"/>
    </xf>
    <xf numFmtId="0" fontId="6" fillId="0" borderId="1" xfId="1" applyFont="1" applyBorder="1" applyAlignment="1">
      <alignment horizontal="center" vertical="center" wrapText="1" shrinkToFit="1"/>
    </xf>
    <xf numFmtId="0" fontId="17" fillId="0" borderId="5" xfId="2" applyNumberFormat="1" applyFont="1" applyBorder="1" applyAlignment="1">
      <alignment horizontal="left" vertical="center" wrapText="1" shrinkToFit="1"/>
    </xf>
    <xf numFmtId="0" fontId="17" fillId="0" borderId="7" xfId="2" applyNumberFormat="1" applyFont="1" applyBorder="1" applyAlignment="1">
      <alignment horizontal="left" vertical="center" wrapText="1" shrinkToFit="1"/>
    </xf>
    <xf numFmtId="0" fontId="17" fillId="0" borderId="6" xfId="2" applyNumberFormat="1" applyFont="1" applyBorder="1" applyAlignment="1">
      <alignment horizontal="left" vertical="center" wrapText="1" shrinkToFit="1"/>
    </xf>
    <xf numFmtId="0" fontId="12" fillId="0" borderId="5" xfId="2" applyNumberFormat="1" applyFont="1" applyBorder="1" applyAlignment="1">
      <alignment horizontal="left" vertical="center" wrapText="1" shrinkToFit="1"/>
    </xf>
    <xf numFmtId="0" fontId="12" fillId="0" borderId="7" xfId="2" applyNumberFormat="1" applyFont="1" applyBorder="1" applyAlignment="1">
      <alignment horizontal="left" vertical="center" wrapText="1" shrinkToFit="1"/>
    </xf>
    <xf numFmtId="0" fontId="12" fillId="0" borderId="6" xfId="2" applyNumberFormat="1" applyFont="1" applyBorder="1" applyAlignment="1">
      <alignment horizontal="left" vertical="center" wrapText="1" shrinkToFit="1"/>
    </xf>
    <xf numFmtId="0" fontId="5" fillId="0" borderId="4" xfId="1" applyFont="1" applyBorder="1" applyAlignment="1">
      <alignment horizontal="center" vertical="center" wrapText="1"/>
    </xf>
    <xf numFmtId="0" fontId="5" fillId="0" borderId="2" xfId="1" applyFont="1" applyBorder="1" applyAlignment="1">
      <alignment horizontal="center" vertical="center" wrapText="1"/>
    </xf>
    <xf numFmtId="0" fontId="26" fillId="0" borderId="0" xfId="1" applyFont="1" applyAlignment="1">
      <alignment horizontal="center" vertical="center"/>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17" fillId="0" borderId="5" xfId="1" applyFont="1" applyBorder="1" applyAlignment="1">
      <alignment horizontal="left" vertical="center" wrapText="1"/>
    </xf>
    <xf numFmtId="0" fontId="17" fillId="0" borderId="7" xfId="1" applyFont="1" applyBorder="1" applyAlignment="1">
      <alignment horizontal="left" vertical="center" wrapText="1"/>
    </xf>
    <xf numFmtId="0" fontId="17" fillId="0" borderId="6" xfId="1" applyFont="1" applyBorder="1" applyAlignment="1">
      <alignment horizontal="left"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cellXfs>
  <cellStyles count="4">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93DF0-CD75-4491-BE0F-DDA5893D7729}">
  <sheetPr>
    <pageSetUpPr fitToPage="1"/>
  </sheetPr>
  <dimension ref="A1:X31"/>
  <sheetViews>
    <sheetView tabSelected="1" view="pageBreakPreview" zoomScale="85" zoomScaleNormal="100" zoomScaleSheetLayoutView="85" workbookViewId="0">
      <selection activeCell="A22" sqref="A22:XFD27"/>
    </sheetView>
  </sheetViews>
  <sheetFormatPr defaultColWidth="9" defaultRowHeight="13"/>
  <cols>
    <col min="1" max="1" width="4.08984375" style="6" customWidth="1"/>
    <col min="2" max="3" width="11.26953125" style="6" customWidth="1"/>
    <col min="4" max="4" width="13.90625" style="6" bestFit="1" customWidth="1"/>
    <col min="5" max="5" width="9.453125" style="6" bestFit="1" customWidth="1"/>
    <col min="6" max="7" width="13.6328125" style="6" customWidth="1"/>
    <col min="8" max="8" width="28.453125" style="6" customWidth="1"/>
    <col min="9" max="10" width="10.6328125" style="6" customWidth="1"/>
    <col min="11" max="13" width="10.08984375" style="6" customWidth="1"/>
    <col min="14" max="14" width="12.453125" style="6" customWidth="1"/>
    <col min="15" max="16" width="12.08984375" style="6" customWidth="1"/>
    <col min="17" max="17" width="13.453125" style="6" customWidth="1"/>
    <col min="18" max="18" width="12.08984375" style="6" customWidth="1"/>
    <col min="19" max="19" width="36.90625" style="6" customWidth="1"/>
    <col min="20" max="20" width="18.6328125" customWidth="1"/>
    <col min="21" max="21" width="9.453125" bestFit="1" customWidth="1"/>
    <col min="22" max="22" width="9" style="6"/>
    <col min="23" max="23" width="12.6328125" style="6" customWidth="1"/>
    <col min="24" max="24" width="12.26953125" style="6" customWidth="1"/>
    <col min="25" max="16384" width="9" style="6"/>
  </cols>
  <sheetData>
    <row r="1" spans="1:24">
      <c r="S1" s="3" t="s">
        <v>19</v>
      </c>
    </row>
    <row r="2" spans="1:24" ht="23.5">
      <c r="A2" s="99" t="s">
        <v>105</v>
      </c>
      <c r="B2" s="99"/>
      <c r="C2" s="99"/>
      <c r="D2" s="99"/>
      <c r="E2" s="99"/>
      <c r="F2" s="99"/>
      <c r="G2" s="99"/>
      <c r="H2" s="99"/>
      <c r="I2" s="99"/>
      <c r="J2" s="99"/>
      <c r="K2" s="99"/>
      <c r="L2" s="99"/>
      <c r="M2" s="99"/>
      <c r="N2" s="99"/>
      <c r="O2" s="99"/>
      <c r="P2" s="99"/>
      <c r="Q2" s="99"/>
      <c r="R2" s="99"/>
      <c r="S2" s="99"/>
    </row>
    <row r="3" spans="1:24">
      <c r="A3" s="1"/>
      <c r="B3" s="1"/>
      <c r="C3" s="1"/>
      <c r="I3" s="1"/>
      <c r="J3" s="1"/>
      <c r="S3" s="1"/>
    </row>
    <row r="4" spans="1:24">
      <c r="A4" s="1"/>
      <c r="B4" s="1"/>
      <c r="C4" s="1"/>
      <c r="D4" s="1"/>
      <c r="E4" s="1"/>
      <c r="F4" s="1"/>
      <c r="G4" s="1"/>
      <c r="H4" s="1"/>
      <c r="I4" s="1"/>
      <c r="J4" s="1"/>
      <c r="K4" s="1"/>
      <c r="L4" s="1"/>
      <c r="M4" s="1"/>
      <c r="N4" s="1"/>
      <c r="O4" s="1"/>
      <c r="P4" s="1"/>
      <c r="Q4" s="1"/>
      <c r="R4" s="1"/>
      <c r="S4" s="1"/>
    </row>
    <row r="5" spans="1:24" ht="33.75" customHeight="1">
      <c r="A5" s="42" t="s">
        <v>6</v>
      </c>
      <c r="B5" s="1"/>
      <c r="C5" s="1"/>
      <c r="D5" s="1"/>
      <c r="E5" s="1"/>
      <c r="F5" s="1"/>
      <c r="G5" s="1"/>
      <c r="H5" s="1"/>
      <c r="I5" s="1"/>
      <c r="J5" s="1"/>
      <c r="K5" s="1"/>
      <c r="L5" s="1"/>
      <c r="M5" s="1"/>
      <c r="N5" s="1"/>
      <c r="O5" s="1"/>
      <c r="P5" s="1"/>
      <c r="Q5" s="1"/>
      <c r="R5" s="1"/>
      <c r="S5" s="1"/>
      <c r="W5"/>
      <c r="X5"/>
    </row>
    <row r="6" spans="1:24" ht="33.75" customHeight="1">
      <c r="A6" s="2" t="s">
        <v>4</v>
      </c>
      <c r="B6" s="2" t="s">
        <v>5</v>
      </c>
      <c r="C6" s="2" t="s">
        <v>0</v>
      </c>
      <c r="D6" s="2" t="s">
        <v>1</v>
      </c>
      <c r="E6" s="10"/>
      <c r="F6" s="104" t="s">
        <v>2</v>
      </c>
      <c r="G6" s="105"/>
      <c r="H6" s="106"/>
      <c r="I6" s="2" t="s">
        <v>9</v>
      </c>
      <c r="J6" s="12" t="s">
        <v>11</v>
      </c>
      <c r="K6" s="2" t="s">
        <v>34</v>
      </c>
      <c r="L6" s="2" t="s">
        <v>35</v>
      </c>
      <c r="M6" s="104" t="s">
        <v>74</v>
      </c>
      <c r="N6" s="105"/>
      <c r="O6" s="105"/>
      <c r="P6" s="105"/>
      <c r="Q6" s="105"/>
      <c r="R6" s="106"/>
      <c r="S6" s="82" t="s">
        <v>75</v>
      </c>
      <c r="U6" s="6"/>
      <c r="V6"/>
      <c r="W6"/>
    </row>
    <row r="7" spans="1:24" ht="76.5" customHeight="1">
      <c r="A7" s="19" t="s">
        <v>12</v>
      </c>
      <c r="B7" s="17" t="s">
        <v>104</v>
      </c>
      <c r="C7" s="17" t="s">
        <v>13</v>
      </c>
      <c r="D7" s="17" t="s">
        <v>14</v>
      </c>
      <c r="E7" s="26"/>
      <c r="F7" s="107" t="s">
        <v>15</v>
      </c>
      <c r="G7" s="108"/>
      <c r="H7" s="109"/>
      <c r="I7" s="92">
        <v>200000</v>
      </c>
      <c r="J7" s="93">
        <v>100000</v>
      </c>
      <c r="K7" s="46" t="s">
        <v>26</v>
      </c>
      <c r="L7" s="46" t="s">
        <v>16</v>
      </c>
      <c r="M7" s="118" t="s">
        <v>80</v>
      </c>
      <c r="N7" s="119"/>
      <c r="O7" s="119"/>
      <c r="P7" s="119"/>
      <c r="Q7" s="119"/>
      <c r="R7" s="120"/>
      <c r="S7" s="81"/>
      <c r="U7" s="6"/>
      <c r="V7"/>
      <c r="W7"/>
    </row>
    <row r="8" spans="1:24" s="20" customFormat="1" ht="76.5" customHeight="1">
      <c r="A8" s="2">
        <v>1</v>
      </c>
      <c r="B8" s="11"/>
      <c r="C8" s="11"/>
      <c r="D8" s="11"/>
      <c r="E8" s="32"/>
      <c r="F8" s="110"/>
      <c r="G8" s="111"/>
      <c r="H8" s="112"/>
      <c r="I8" s="22"/>
      <c r="J8" s="30"/>
      <c r="K8" s="33"/>
      <c r="L8" s="33"/>
      <c r="M8" s="121"/>
      <c r="N8" s="122"/>
      <c r="O8" s="122"/>
      <c r="P8" s="122"/>
      <c r="Q8" s="122"/>
      <c r="R8" s="123"/>
      <c r="S8" s="81"/>
      <c r="T8"/>
      <c r="V8"/>
      <c r="W8"/>
    </row>
    <row r="9" spans="1:24" ht="76.5" customHeight="1">
      <c r="A9" s="2">
        <v>2</v>
      </c>
      <c r="B9" s="11"/>
      <c r="C9" s="11"/>
      <c r="D9" s="11"/>
      <c r="E9" s="32"/>
      <c r="F9" s="113"/>
      <c r="G9" s="114"/>
      <c r="H9" s="115"/>
      <c r="I9" s="30"/>
      <c r="J9" s="30"/>
      <c r="K9" s="33"/>
      <c r="L9" s="67"/>
      <c r="M9" s="121"/>
      <c r="N9" s="122"/>
      <c r="O9" s="122"/>
      <c r="P9" s="122"/>
      <c r="Q9" s="122"/>
      <c r="R9" s="123"/>
      <c r="S9" s="81"/>
      <c r="U9" s="6"/>
      <c r="V9"/>
      <c r="W9"/>
    </row>
    <row r="10" spans="1:24" ht="30.75" customHeight="1">
      <c r="A10" s="5"/>
      <c r="B10" s="5"/>
      <c r="C10" s="5"/>
      <c r="D10" s="5"/>
      <c r="E10" s="5"/>
      <c r="F10" s="5"/>
      <c r="G10" s="5"/>
      <c r="H10" s="5"/>
      <c r="I10" s="65"/>
      <c r="J10" s="66"/>
      <c r="K10" s="5"/>
      <c r="L10" s="68"/>
      <c r="M10" s="9"/>
      <c r="N10" s="9"/>
      <c r="O10" s="9"/>
      <c r="P10" s="9"/>
      <c r="Q10" s="9"/>
      <c r="R10" s="9"/>
      <c r="S10" s="13"/>
      <c r="W10"/>
      <c r="X10"/>
    </row>
    <row r="11" spans="1:24" ht="19.5" customHeight="1">
      <c r="A11" s="1"/>
      <c r="B11" s="1"/>
      <c r="C11" s="1"/>
      <c r="D11" s="1"/>
      <c r="E11" s="1"/>
      <c r="F11" s="1"/>
      <c r="G11" s="1"/>
      <c r="H11" s="1"/>
      <c r="I11" s="1"/>
      <c r="J11" s="9"/>
      <c r="K11" s="1"/>
      <c r="L11" s="1"/>
      <c r="M11" s="1"/>
      <c r="N11" s="1"/>
      <c r="O11" s="1"/>
      <c r="P11" s="1"/>
      <c r="Q11" s="1"/>
      <c r="R11" s="1"/>
      <c r="S11" s="9"/>
      <c r="W11"/>
      <c r="X11"/>
    </row>
    <row r="12" spans="1:24" ht="35.25" customHeight="1">
      <c r="A12" s="42" t="s">
        <v>7</v>
      </c>
      <c r="B12" s="1"/>
      <c r="C12" s="1"/>
      <c r="D12" s="1"/>
      <c r="E12" s="1"/>
      <c r="F12" s="1"/>
      <c r="G12" s="1"/>
      <c r="H12" s="1"/>
      <c r="I12" s="1"/>
      <c r="J12" s="1"/>
      <c r="K12" s="1"/>
      <c r="L12" s="1"/>
      <c r="M12" s="1"/>
      <c r="N12" s="1"/>
      <c r="O12" s="1"/>
      <c r="P12" s="1"/>
      <c r="Q12" s="1"/>
      <c r="R12" s="1"/>
      <c r="S12" s="1"/>
      <c r="W12"/>
      <c r="X12"/>
    </row>
    <row r="13" spans="1:24" ht="25.5" customHeight="1">
      <c r="A13" s="102" t="s">
        <v>4</v>
      </c>
      <c r="B13" s="102" t="s">
        <v>5</v>
      </c>
      <c r="C13" s="102" t="s">
        <v>0</v>
      </c>
      <c r="D13" s="100" t="s">
        <v>1</v>
      </c>
      <c r="E13" s="100" t="s">
        <v>8</v>
      </c>
      <c r="F13" s="116" t="s">
        <v>25</v>
      </c>
      <c r="G13" s="116"/>
      <c r="H13" s="117" t="s">
        <v>23</v>
      </c>
      <c r="I13" s="102" t="s">
        <v>9</v>
      </c>
      <c r="J13" s="102" t="s">
        <v>10</v>
      </c>
      <c r="K13" s="100" t="s">
        <v>34</v>
      </c>
      <c r="L13" s="100" t="s">
        <v>35</v>
      </c>
      <c r="M13" s="100" t="s">
        <v>77</v>
      </c>
      <c r="N13" s="104" t="s">
        <v>76</v>
      </c>
      <c r="O13" s="105"/>
      <c r="P13" s="105"/>
      <c r="Q13" s="105"/>
      <c r="R13" s="106"/>
      <c r="S13" s="102" t="s">
        <v>3</v>
      </c>
      <c r="W13"/>
      <c r="X13"/>
    </row>
    <row r="14" spans="1:24" ht="66.75" customHeight="1">
      <c r="A14" s="103"/>
      <c r="B14" s="103"/>
      <c r="C14" s="103"/>
      <c r="D14" s="101"/>
      <c r="E14" s="101"/>
      <c r="F14" s="2" t="s">
        <v>20</v>
      </c>
      <c r="G14" s="7" t="s">
        <v>22</v>
      </c>
      <c r="H14" s="117"/>
      <c r="I14" s="103"/>
      <c r="J14" s="103"/>
      <c r="K14" s="101"/>
      <c r="L14" s="101"/>
      <c r="M14" s="101"/>
      <c r="N14" s="2" t="s">
        <v>103</v>
      </c>
      <c r="O14" s="80" t="s">
        <v>94</v>
      </c>
      <c r="P14" s="2" t="s">
        <v>95</v>
      </c>
      <c r="Q14" s="2" t="s">
        <v>96</v>
      </c>
      <c r="R14" s="2" t="s">
        <v>88</v>
      </c>
      <c r="S14" s="103"/>
      <c r="W14"/>
      <c r="X14"/>
    </row>
    <row r="15" spans="1:24" ht="50.25" customHeight="1">
      <c r="A15" s="16" t="s">
        <v>12</v>
      </c>
      <c r="B15" s="17" t="s">
        <v>104</v>
      </c>
      <c r="C15" s="17" t="s">
        <v>13</v>
      </c>
      <c r="D15" s="17" t="s">
        <v>17</v>
      </c>
      <c r="E15" s="27" t="s">
        <v>24</v>
      </c>
      <c r="F15" s="27" t="s">
        <v>21</v>
      </c>
      <c r="G15" s="37"/>
      <c r="H15" s="94" t="s">
        <v>73</v>
      </c>
      <c r="I15" s="25">
        <v>3000000</v>
      </c>
      <c r="J15" s="29">
        <v>1500000</v>
      </c>
      <c r="K15" s="18" t="s">
        <v>26</v>
      </c>
      <c r="L15" s="72" t="s">
        <v>18</v>
      </c>
      <c r="M15" s="85" t="s">
        <v>79</v>
      </c>
      <c r="N15" s="88" t="s">
        <v>21</v>
      </c>
      <c r="O15" s="74" t="s">
        <v>21</v>
      </c>
      <c r="P15" s="74" t="s">
        <v>99</v>
      </c>
      <c r="Q15" s="74" t="s">
        <v>98</v>
      </c>
      <c r="R15" s="74" t="s">
        <v>89</v>
      </c>
      <c r="S15" s="76"/>
      <c r="U15" s="83" t="s">
        <v>79</v>
      </c>
      <c r="W15"/>
      <c r="X15"/>
    </row>
    <row r="16" spans="1:24" s="24" customFormat="1" ht="50.25" customHeight="1">
      <c r="A16" s="2">
        <v>1</v>
      </c>
      <c r="B16" s="11"/>
      <c r="C16" s="11"/>
      <c r="D16" s="11"/>
      <c r="E16" s="31"/>
      <c r="F16" s="31"/>
      <c r="G16" s="11"/>
      <c r="H16" s="35"/>
      <c r="I16" s="21"/>
      <c r="J16" s="28"/>
      <c r="K16" s="14"/>
      <c r="L16" s="69"/>
      <c r="M16" s="85"/>
      <c r="N16" s="81"/>
      <c r="O16" s="75"/>
      <c r="P16" s="75"/>
      <c r="Q16" s="75"/>
      <c r="R16" s="75"/>
      <c r="S16" s="73"/>
      <c r="T16"/>
      <c r="U16" s="84" t="s">
        <v>78</v>
      </c>
      <c r="W16"/>
      <c r="X16"/>
    </row>
    <row r="17" spans="1:24" ht="50.25" customHeight="1">
      <c r="A17" s="2">
        <v>2</v>
      </c>
      <c r="B17" s="11"/>
      <c r="C17" s="11"/>
      <c r="D17" s="11"/>
      <c r="E17" s="31"/>
      <c r="F17" s="31"/>
      <c r="G17" s="17"/>
      <c r="H17" s="36"/>
      <c r="I17" s="21"/>
      <c r="J17" s="28"/>
      <c r="K17" s="14"/>
      <c r="L17" s="69"/>
      <c r="M17" s="85"/>
      <c r="N17" s="81"/>
      <c r="O17" s="75"/>
      <c r="P17" s="75"/>
      <c r="Q17" s="75"/>
      <c r="R17" s="75"/>
      <c r="S17" s="73"/>
      <c r="W17"/>
      <c r="X17"/>
    </row>
    <row r="18" spans="1:24" ht="50.25" customHeight="1">
      <c r="A18" s="2">
        <v>3</v>
      </c>
      <c r="B18" s="11"/>
      <c r="C18" s="11"/>
      <c r="D18" s="11"/>
      <c r="E18" s="31"/>
      <c r="F18" s="31"/>
      <c r="G18" s="11"/>
      <c r="H18" s="35"/>
      <c r="I18" s="21"/>
      <c r="J18" s="28"/>
      <c r="K18" s="14"/>
      <c r="L18" s="69"/>
      <c r="M18" s="85"/>
      <c r="N18" s="81"/>
      <c r="O18" s="75"/>
      <c r="P18" s="75"/>
      <c r="Q18" s="75"/>
      <c r="R18" s="75"/>
      <c r="S18" s="73"/>
      <c r="W18"/>
      <c r="X18"/>
    </row>
    <row r="19" spans="1:24" s="20" customFormat="1" ht="50.25" customHeight="1">
      <c r="A19" s="2">
        <v>4</v>
      </c>
      <c r="B19" s="11"/>
      <c r="C19" s="11"/>
      <c r="D19" s="11"/>
      <c r="E19" s="31"/>
      <c r="F19" s="31"/>
      <c r="G19" s="11"/>
      <c r="H19" s="35"/>
      <c r="I19" s="64"/>
      <c r="J19" s="28"/>
      <c r="K19" s="14"/>
      <c r="L19" s="69"/>
      <c r="M19" s="85"/>
      <c r="N19" s="81"/>
      <c r="O19" s="75"/>
      <c r="P19" s="75"/>
      <c r="Q19" s="75"/>
      <c r="R19" s="75"/>
      <c r="S19" s="73"/>
      <c r="T19"/>
      <c r="U19"/>
      <c r="W19"/>
      <c r="X19"/>
    </row>
    <row r="20" spans="1:24" ht="30.75" customHeight="1">
      <c r="A20" s="34"/>
      <c r="B20" s="5"/>
      <c r="C20" s="5"/>
      <c r="D20" s="5"/>
      <c r="E20" s="5"/>
      <c r="F20" s="5"/>
      <c r="G20" s="5"/>
      <c r="H20" s="5"/>
      <c r="I20" s="70"/>
      <c r="J20" s="66"/>
      <c r="K20" s="5"/>
      <c r="L20" s="5"/>
      <c r="M20" s="5"/>
      <c r="N20" s="91" t="s">
        <v>102</v>
      </c>
      <c r="O20" s="5"/>
      <c r="P20" s="5"/>
      <c r="Q20" s="5"/>
      <c r="R20" s="5"/>
      <c r="S20" s="13"/>
      <c r="W20"/>
      <c r="X20"/>
    </row>
    <row r="21" spans="1:24" ht="19.5" customHeight="1">
      <c r="A21" s="1"/>
      <c r="B21" s="1"/>
      <c r="C21" s="1"/>
      <c r="D21" s="1"/>
      <c r="E21" s="1"/>
      <c r="F21" s="1"/>
      <c r="G21" s="1"/>
      <c r="H21" s="1"/>
      <c r="I21" s="1"/>
      <c r="J21" s="9"/>
      <c r="K21" s="1"/>
      <c r="L21" s="1"/>
      <c r="M21" s="1"/>
      <c r="N21" s="1"/>
      <c r="O21" s="1"/>
      <c r="P21" s="1"/>
      <c r="Q21" s="1"/>
      <c r="R21" s="1"/>
      <c r="S21" s="9"/>
      <c r="W21"/>
      <c r="X21"/>
    </row>
    <row r="22" spans="1:24" ht="30.75" customHeight="1">
      <c r="A22" s="87"/>
      <c r="B22" s="5"/>
      <c r="C22" s="5"/>
      <c r="D22" s="5"/>
      <c r="E22" s="5"/>
      <c r="F22" s="5"/>
      <c r="G22" s="5"/>
      <c r="H22" s="5"/>
      <c r="I22" s="65"/>
      <c r="J22" s="71"/>
      <c r="K22" s="5"/>
      <c r="L22" s="5"/>
      <c r="M22" s="5"/>
      <c r="N22" s="5"/>
      <c r="O22" s="5"/>
      <c r="P22" s="5"/>
      <c r="Q22" s="5"/>
      <c r="R22" s="5"/>
      <c r="S22" s="13"/>
      <c r="W22"/>
      <c r="X22"/>
    </row>
    <row r="23" spans="1:24" ht="24.75" customHeight="1">
      <c r="A23" s="5"/>
      <c r="B23" s="15"/>
      <c r="C23" s="5"/>
      <c r="D23" s="5"/>
      <c r="E23" s="5"/>
      <c r="F23" s="5"/>
      <c r="G23" s="5"/>
      <c r="H23" s="5"/>
      <c r="I23" s="4"/>
      <c r="J23" s="23"/>
      <c r="K23" s="5"/>
      <c r="L23" s="5"/>
      <c r="M23" s="5"/>
      <c r="N23" s="5"/>
      <c r="O23" s="5"/>
      <c r="P23" s="5"/>
      <c r="Q23" s="5"/>
      <c r="R23" s="5"/>
      <c r="S23" s="8"/>
      <c r="W23"/>
      <c r="X23"/>
    </row>
    <row r="24" spans="1:24" customFormat="1" ht="50.25" customHeight="1"/>
    <row r="25" spans="1:24" ht="30.75" customHeight="1">
      <c r="W25"/>
      <c r="X25"/>
    </row>
    <row r="26" spans="1:24">
      <c r="W26"/>
      <c r="X26"/>
    </row>
    <row r="27" spans="1:24">
      <c r="W27"/>
      <c r="X27"/>
    </row>
    <row r="28" spans="1:24">
      <c r="W28"/>
      <c r="X28"/>
    </row>
    <row r="29" spans="1:24">
      <c r="W29"/>
      <c r="X29"/>
    </row>
    <row r="30" spans="1:24">
      <c r="W30"/>
      <c r="X30"/>
    </row>
    <row r="31" spans="1:24">
      <c r="W31"/>
      <c r="X31"/>
    </row>
  </sheetData>
  <mergeCells count="23">
    <mergeCell ref="M6:R6"/>
    <mergeCell ref="M7:R7"/>
    <mergeCell ref="M8:R8"/>
    <mergeCell ref="M9:R9"/>
    <mergeCell ref="M13:M14"/>
    <mergeCell ref="F13:G13"/>
    <mergeCell ref="H13:H14"/>
    <mergeCell ref="A2:S2"/>
    <mergeCell ref="K13:K14"/>
    <mergeCell ref="L13:L14"/>
    <mergeCell ref="I13:I14"/>
    <mergeCell ref="J13:J14"/>
    <mergeCell ref="S13:S14"/>
    <mergeCell ref="A13:A14"/>
    <mergeCell ref="B13:B14"/>
    <mergeCell ref="C13:C14"/>
    <mergeCell ref="D13:D14"/>
    <mergeCell ref="E13:E14"/>
    <mergeCell ref="F6:H6"/>
    <mergeCell ref="F7:H7"/>
    <mergeCell ref="F8:H8"/>
    <mergeCell ref="F9:H9"/>
    <mergeCell ref="N13:R13"/>
  </mergeCells>
  <phoneticPr fontId="3"/>
  <dataValidations count="1">
    <dataValidation type="list" allowBlank="1" showInputMessage="1" showErrorMessage="1" sqref="M15:M19" xr:uid="{1EB151BF-78C6-4C0D-8193-09308A41AA57}">
      <formula1>$U$15:$U$16</formula1>
    </dataValidation>
  </dataValidations>
  <pageMargins left="0.7" right="0.4" top="0.75" bottom="0.75" header="0.3" footer="0.3"/>
  <pageSetup paperSize="9" scale="53" orientation="landscape" r:id="rId1"/>
  <rowBreaks count="1" manualBreakCount="1">
    <brk id="25" max="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2C7-9180-4325-B2BA-3FD0767E92F7}">
  <sheetPr>
    <pageSetUpPr fitToPage="1"/>
  </sheetPr>
  <dimension ref="A1:Y24"/>
  <sheetViews>
    <sheetView view="pageBreakPreview" topLeftCell="A7" zoomScale="70" zoomScaleNormal="100" zoomScaleSheetLayoutView="70" workbookViewId="0">
      <selection activeCell="A2" sqref="A2:V2"/>
    </sheetView>
  </sheetViews>
  <sheetFormatPr defaultColWidth="9" defaultRowHeight="13"/>
  <cols>
    <col min="1" max="1" width="4.08984375" style="6" customWidth="1"/>
    <col min="2" max="2" width="11.26953125" style="6" customWidth="1"/>
    <col min="3" max="3" width="14" style="6" customWidth="1"/>
    <col min="4" max="6" width="26.26953125" style="6" customWidth="1"/>
    <col min="7" max="12" width="13.6328125" style="6" customWidth="1"/>
    <col min="13" max="13" width="11.7265625" style="6" customWidth="1"/>
    <col min="14" max="14" width="11.08984375" style="6" customWidth="1"/>
    <col min="15" max="16" width="11.90625" style="6" customWidth="1"/>
    <col min="17" max="17" width="13" style="6" customWidth="1"/>
    <col min="18" max="20" width="14.08984375" style="6" customWidth="1"/>
    <col min="21" max="21" width="12.453125" style="6" customWidth="1"/>
    <col min="22" max="22" width="29.6328125" style="6" customWidth="1"/>
    <col min="23" max="16384" width="9" style="6"/>
  </cols>
  <sheetData>
    <row r="1" spans="1:25" ht="14">
      <c r="V1" s="38" t="s">
        <v>19</v>
      </c>
    </row>
    <row r="2" spans="1:25" ht="23.5">
      <c r="A2" s="126" t="s">
        <v>106</v>
      </c>
      <c r="B2" s="126"/>
      <c r="C2" s="126"/>
      <c r="D2" s="126"/>
      <c r="E2" s="126"/>
      <c r="F2" s="126"/>
      <c r="G2" s="126"/>
      <c r="H2" s="126"/>
      <c r="I2" s="126"/>
      <c r="J2" s="126"/>
      <c r="K2" s="126"/>
      <c r="L2" s="126"/>
      <c r="M2" s="126"/>
      <c r="N2" s="126"/>
      <c r="O2" s="126"/>
      <c r="P2" s="126"/>
      <c r="Q2" s="126"/>
      <c r="R2" s="126"/>
      <c r="S2" s="126"/>
      <c r="T2" s="126"/>
      <c r="U2" s="126"/>
      <c r="V2" s="126"/>
    </row>
    <row r="3" spans="1:25" ht="23.5">
      <c r="A3" s="95"/>
      <c r="B3" s="95"/>
      <c r="C3" s="95"/>
      <c r="D3" s="95"/>
      <c r="E3" s="95"/>
      <c r="F3" s="95"/>
      <c r="G3" s="95"/>
      <c r="H3" s="95"/>
      <c r="I3" s="95"/>
      <c r="J3" s="95"/>
      <c r="K3" s="95"/>
      <c r="L3" s="95"/>
      <c r="M3" s="95"/>
      <c r="N3" s="95"/>
      <c r="O3" s="95"/>
      <c r="P3" s="95"/>
      <c r="Q3" s="95"/>
      <c r="R3" s="95"/>
      <c r="S3" s="95"/>
      <c r="T3" s="95"/>
      <c r="U3" s="95"/>
      <c r="V3" s="95"/>
    </row>
    <row r="4" spans="1:25" ht="23.5">
      <c r="A4" s="95"/>
      <c r="B4" s="95"/>
      <c r="C4" s="95"/>
      <c r="D4" s="95"/>
      <c r="E4" s="95"/>
      <c r="F4" s="95"/>
      <c r="G4" s="95"/>
      <c r="H4" s="95"/>
      <c r="I4" s="95"/>
      <c r="J4" s="95"/>
      <c r="K4" s="95"/>
      <c r="L4" s="95"/>
      <c r="M4" s="95"/>
      <c r="N4" s="95"/>
      <c r="O4" s="95"/>
      <c r="P4" s="95"/>
      <c r="Q4" s="95"/>
      <c r="R4" s="95"/>
      <c r="S4" s="95"/>
      <c r="T4" s="95"/>
      <c r="U4" s="95"/>
      <c r="V4" s="95"/>
    </row>
    <row r="5" spans="1:25" ht="23.5">
      <c r="A5" s="95"/>
      <c r="B5" s="95"/>
      <c r="C5" s="95"/>
      <c r="D5" s="95"/>
      <c r="E5" s="95"/>
      <c r="F5" s="95"/>
      <c r="G5" s="95"/>
      <c r="H5" s="95"/>
      <c r="I5" s="95"/>
      <c r="J5" s="95"/>
      <c r="K5" s="95"/>
      <c r="L5" s="95"/>
      <c r="M5" s="95"/>
      <c r="N5" s="95"/>
      <c r="O5" s="95"/>
      <c r="P5" s="95"/>
      <c r="Q5" s="95"/>
      <c r="R5" s="95"/>
      <c r="S5" s="95"/>
      <c r="T5" s="95"/>
      <c r="U5" s="95"/>
      <c r="V5" s="95"/>
    </row>
    <row r="6" spans="1:25" ht="23.5">
      <c r="A6" s="95"/>
      <c r="B6" s="95"/>
      <c r="C6" s="95"/>
      <c r="D6" s="95"/>
      <c r="E6" s="95"/>
      <c r="F6" s="95"/>
      <c r="G6" s="95"/>
      <c r="H6" s="95"/>
      <c r="I6" s="95"/>
      <c r="J6" s="95"/>
      <c r="K6" s="95"/>
      <c r="L6" s="95"/>
      <c r="M6" s="95"/>
      <c r="N6" s="95"/>
      <c r="O6" s="95"/>
      <c r="P6" s="95"/>
      <c r="Q6" s="95"/>
      <c r="R6" s="95"/>
      <c r="S6" s="95"/>
      <c r="T6" s="95"/>
      <c r="U6" s="95"/>
      <c r="V6" s="95"/>
    </row>
    <row r="7" spans="1:25" ht="23.5">
      <c r="A7" s="95"/>
      <c r="B7" s="95"/>
      <c r="C7" s="95"/>
      <c r="D7" s="95"/>
      <c r="E7" s="95"/>
      <c r="F7" s="95"/>
      <c r="G7" s="95"/>
      <c r="H7" s="95"/>
      <c r="I7" s="95"/>
      <c r="J7" s="95"/>
      <c r="K7" s="95"/>
      <c r="L7" s="95"/>
      <c r="M7" s="95"/>
      <c r="N7" s="95"/>
      <c r="O7" s="95"/>
      <c r="P7" s="95"/>
      <c r="Q7" s="95"/>
      <c r="R7" s="95"/>
      <c r="S7" s="95"/>
      <c r="T7" s="95"/>
      <c r="U7" s="95"/>
      <c r="V7" s="95"/>
    </row>
    <row r="8" spans="1:25" ht="23.5">
      <c r="A8" s="95"/>
      <c r="B8" s="95"/>
      <c r="C8" s="95"/>
      <c r="D8" s="95"/>
      <c r="E8" s="95"/>
      <c r="F8" s="95"/>
      <c r="G8" s="95"/>
      <c r="H8" s="95"/>
      <c r="I8" s="95"/>
      <c r="J8" s="95"/>
      <c r="K8" s="95"/>
      <c r="L8" s="95"/>
      <c r="M8" s="95"/>
      <c r="N8" s="95"/>
      <c r="O8" s="95"/>
      <c r="P8" s="95"/>
      <c r="Q8" s="95"/>
      <c r="R8" s="95"/>
      <c r="S8" s="95"/>
      <c r="T8" s="95"/>
      <c r="U8" s="95"/>
      <c r="V8" s="95"/>
    </row>
    <row r="9" spans="1:25" ht="16.5">
      <c r="A9" s="40"/>
      <c r="B9" s="40"/>
      <c r="C9" s="40"/>
      <c r="D9" s="40"/>
      <c r="E9" s="40"/>
      <c r="F9" s="40"/>
      <c r="G9" s="40"/>
      <c r="H9" s="40"/>
      <c r="I9" s="40"/>
      <c r="J9" s="40"/>
      <c r="K9" s="40"/>
      <c r="L9" s="40"/>
      <c r="M9" s="40"/>
      <c r="N9" s="40"/>
      <c r="O9" s="40"/>
      <c r="P9" s="40"/>
      <c r="Q9" s="40"/>
      <c r="R9" s="41"/>
      <c r="S9" s="39"/>
      <c r="T9" s="39"/>
      <c r="U9" s="39"/>
      <c r="V9" s="1"/>
    </row>
    <row r="10" spans="1:25" ht="16.5">
      <c r="A10" s="42" t="s">
        <v>37</v>
      </c>
      <c r="B10" s="1"/>
      <c r="C10" s="1"/>
      <c r="D10" s="1"/>
      <c r="E10" s="1"/>
      <c r="F10" s="1"/>
      <c r="G10" s="1"/>
      <c r="H10" s="1"/>
      <c r="I10" s="1"/>
      <c r="J10" s="1"/>
      <c r="K10" s="1"/>
      <c r="L10" s="1"/>
      <c r="M10" s="1"/>
      <c r="N10" s="1"/>
      <c r="O10" s="1"/>
      <c r="P10" s="1"/>
      <c r="Q10" s="1"/>
      <c r="R10" s="1"/>
      <c r="S10" s="1"/>
      <c r="T10" s="1"/>
      <c r="U10" s="1"/>
      <c r="V10" s="1"/>
    </row>
    <row r="11" spans="1:25" ht="29.25" customHeight="1">
      <c r="A11" s="124" t="s">
        <v>4</v>
      </c>
      <c r="B11" s="124" t="s">
        <v>27</v>
      </c>
      <c r="C11" s="124" t="s">
        <v>28</v>
      </c>
      <c r="D11" s="124" t="s">
        <v>30</v>
      </c>
      <c r="E11" s="116" t="s">
        <v>90</v>
      </c>
      <c r="F11" s="116"/>
      <c r="G11" s="127" t="s">
        <v>29</v>
      </c>
      <c r="H11" s="128"/>
      <c r="I11" s="128"/>
      <c r="J11" s="128"/>
      <c r="K11" s="128"/>
      <c r="L11" s="129"/>
      <c r="M11" s="124" t="s">
        <v>38</v>
      </c>
      <c r="N11" s="124" t="s">
        <v>39</v>
      </c>
      <c r="O11" s="124" t="s">
        <v>34</v>
      </c>
      <c r="P11" s="124" t="s">
        <v>35</v>
      </c>
      <c r="Q11" s="104" t="s">
        <v>76</v>
      </c>
      <c r="R11" s="105"/>
      <c r="S11" s="105"/>
      <c r="T11" s="105"/>
      <c r="U11" s="106"/>
      <c r="V11" s="124" t="s">
        <v>3</v>
      </c>
      <c r="W11" s="1"/>
      <c r="X11" s="1"/>
      <c r="Y11" s="1"/>
    </row>
    <row r="12" spans="1:25" ht="63" customHeight="1">
      <c r="A12" s="125"/>
      <c r="B12" s="125"/>
      <c r="C12" s="125"/>
      <c r="D12" s="125"/>
      <c r="E12" s="43" t="s">
        <v>84</v>
      </c>
      <c r="F12" s="43" t="s">
        <v>85</v>
      </c>
      <c r="G12" s="31" t="s">
        <v>92</v>
      </c>
      <c r="H12" s="2" t="s">
        <v>108</v>
      </c>
      <c r="I12" s="43" t="s">
        <v>40</v>
      </c>
      <c r="J12" s="43" t="s">
        <v>41</v>
      </c>
      <c r="K12" s="43" t="s">
        <v>42</v>
      </c>
      <c r="L12" s="43" t="s">
        <v>43</v>
      </c>
      <c r="M12" s="125"/>
      <c r="N12" s="125"/>
      <c r="O12" s="125"/>
      <c r="P12" s="125"/>
      <c r="Q12" s="2" t="s">
        <v>103</v>
      </c>
      <c r="R12" s="80" t="s">
        <v>94</v>
      </c>
      <c r="S12" s="2" t="s">
        <v>95</v>
      </c>
      <c r="T12" s="2" t="s">
        <v>96</v>
      </c>
      <c r="U12" s="2" t="s">
        <v>88</v>
      </c>
      <c r="V12" s="125"/>
      <c r="W12" s="1"/>
      <c r="X12" s="1"/>
      <c r="Y12" s="1"/>
    </row>
    <row r="13" spans="1:25" ht="85.5" customHeight="1">
      <c r="A13" s="44" t="s">
        <v>32</v>
      </c>
      <c r="B13" s="44" t="s">
        <v>44</v>
      </c>
      <c r="C13" s="44" t="s">
        <v>45</v>
      </c>
      <c r="D13" s="47" t="s">
        <v>46</v>
      </c>
      <c r="E13" s="47" t="s">
        <v>86</v>
      </c>
      <c r="F13" s="47" t="s">
        <v>87</v>
      </c>
      <c r="G13" s="44">
        <v>1</v>
      </c>
      <c r="H13" s="44">
        <v>2</v>
      </c>
      <c r="I13" s="58">
        <v>180</v>
      </c>
      <c r="J13" s="44" t="s">
        <v>47</v>
      </c>
      <c r="K13" s="44" t="s">
        <v>48</v>
      </c>
      <c r="L13" s="44" t="s">
        <v>49</v>
      </c>
      <c r="M13" s="45">
        <v>2100</v>
      </c>
      <c r="N13" s="45">
        <v>1000</v>
      </c>
      <c r="O13" s="46" t="s">
        <v>26</v>
      </c>
      <c r="P13" s="46" t="s">
        <v>50</v>
      </c>
      <c r="Q13" s="89" t="s">
        <v>93</v>
      </c>
      <c r="R13" s="74" t="s">
        <v>97</v>
      </c>
      <c r="S13" s="74" t="s">
        <v>100</v>
      </c>
      <c r="T13" s="74" t="s">
        <v>101</v>
      </c>
      <c r="U13" s="74" t="s">
        <v>89</v>
      </c>
      <c r="V13" s="78"/>
    </row>
    <row r="14" spans="1:25" ht="85.5" customHeight="1">
      <c r="A14" s="43">
        <v>1</v>
      </c>
      <c r="B14" s="43"/>
      <c r="C14" s="43"/>
      <c r="D14" s="43"/>
      <c r="E14" s="43"/>
      <c r="F14" s="43"/>
      <c r="G14" s="43"/>
      <c r="H14" s="43"/>
      <c r="I14" s="59"/>
      <c r="J14" s="43"/>
      <c r="K14" s="43"/>
      <c r="L14" s="43"/>
      <c r="M14" s="48"/>
      <c r="N14" s="48"/>
      <c r="O14" s="50"/>
      <c r="P14" s="50"/>
      <c r="Q14" s="90"/>
      <c r="R14" s="60"/>
      <c r="S14" s="77"/>
      <c r="T14" s="77"/>
      <c r="U14" s="77"/>
      <c r="V14" s="77"/>
    </row>
    <row r="15" spans="1:25" ht="85.5" customHeight="1">
      <c r="A15" s="43">
        <f>A14+1</f>
        <v>2</v>
      </c>
      <c r="B15" s="43"/>
      <c r="C15" s="43"/>
      <c r="D15" s="43"/>
      <c r="E15" s="43"/>
      <c r="F15" s="43"/>
      <c r="G15" s="43"/>
      <c r="H15" s="43"/>
      <c r="I15" s="59"/>
      <c r="J15" s="43"/>
      <c r="K15" s="43"/>
      <c r="L15" s="43"/>
      <c r="M15" s="48"/>
      <c r="N15" s="48"/>
      <c r="O15" s="50"/>
      <c r="P15" s="50"/>
      <c r="Q15" s="90"/>
      <c r="R15" s="60"/>
      <c r="S15" s="77"/>
      <c r="T15" s="77"/>
      <c r="U15" s="77"/>
      <c r="V15" s="77"/>
    </row>
    <row r="16" spans="1:25" ht="85.5" customHeight="1">
      <c r="A16" s="52"/>
      <c r="B16" s="52"/>
      <c r="C16" s="52"/>
      <c r="D16" s="52"/>
      <c r="E16" s="52"/>
      <c r="F16" s="52"/>
      <c r="G16" s="52"/>
      <c r="H16" s="52"/>
      <c r="I16" s="96"/>
      <c r="J16" s="52"/>
      <c r="K16" s="52"/>
      <c r="L16" s="52"/>
      <c r="M16" s="53"/>
      <c r="N16" s="53"/>
      <c r="O16" s="55"/>
      <c r="P16" s="55"/>
      <c r="Q16" s="97"/>
      <c r="R16" s="98"/>
      <c r="S16" s="1"/>
      <c r="T16" s="1"/>
      <c r="U16" s="1"/>
      <c r="V16" s="1"/>
    </row>
    <row r="17" spans="1:22" ht="47.25" customHeight="1"/>
    <row r="18" spans="1:22" ht="16.5">
      <c r="A18" s="42" t="s">
        <v>51</v>
      </c>
      <c r="B18" s="1"/>
      <c r="C18" s="1"/>
      <c r="D18" s="1"/>
      <c r="E18" s="1"/>
      <c r="F18" s="1"/>
      <c r="G18" s="1"/>
      <c r="H18" s="1"/>
      <c r="I18" s="1"/>
      <c r="J18" s="1"/>
      <c r="K18" s="1"/>
      <c r="L18" s="1"/>
      <c r="M18" s="1"/>
      <c r="N18" s="1"/>
      <c r="O18" s="1"/>
      <c r="P18" s="1"/>
      <c r="Q18" s="1"/>
      <c r="R18" s="1"/>
      <c r="S18" s="1"/>
      <c r="T18" s="1"/>
      <c r="U18" s="1"/>
      <c r="V18" s="1"/>
    </row>
    <row r="19" spans="1:22" ht="27.75" customHeight="1">
      <c r="A19" s="124" t="s">
        <v>4</v>
      </c>
      <c r="B19" s="124" t="s">
        <v>27</v>
      </c>
      <c r="C19" s="124" t="s">
        <v>28</v>
      </c>
      <c r="D19" s="124" t="s">
        <v>30</v>
      </c>
      <c r="E19" s="116" t="s">
        <v>90</v>
      </c>
      <c r="F19" s="116"/>
      <c r="G19" s="127" t="s">
        <v>29</v>
      </c>
      <c r="H19" s="128"/>
      <c r="I19" s="128"/>
      <c r="J19" s="128"/>
      <c r="K19" s="128"/>
      <c r="L19" s="129"/>
      <c r="M19" s="124" t="s">
        <v>38</v>
      </c>
      <c r="N19" s="124" t="s">
        <v>39</v>
      </c>
      <c r="O19" s="124" t="s">
        <v>34</v>
      </c>
      <c r="P19" s="124" t="s">
        <v>35</v>
      </c>
      <c r="Q19" s="133" t="s">
        <v>74</v>
      </c>
      <c r="R19" s="134"/>
      <c r="S19" s="134"/>
      <c r="T19" s="134"/>
      <c r="U19" s="135"/>
      <c r="V19" s="1"/>
    </row>
    <row r="20" spans="1:22" ht="53.25" customHeight="1">
      <c r="A20" s="125"/>
      <c r="B20" s="125"/>
      <c r="C20" s="125"/>
      <c r="D20" s="125"/>
      <c r="E20" s="79" t="s">
        <v>84</v>
      </c>
      <c r="F20" s="79" t="s">
        <v>85</v>
      </c>
      <c r="G20" s="2" t="s">
        <v>92</v>
      </c>
      <c r="H20" s="2" t="s">
        <v>108</v>
      </c>
      <c r="I20" s="43" t="s">
        <v>40</v>
      </c>
      <c r="J20" s="43" t="s">
        <v>52</v>
      </c>
      <c r="K20" s="43" t="s">
        <v>53</v>
      </c>
      <c r="L20" s="61"/>
      <c r="M20" s="125"/>
      <c r="N20" s="125"/>
      <c r="O20" s="125"/>
      <c r="P20" s="125"/>
      <c r="Q20" s="136"/>
      <c r="R20" s="137"/>
      <c r="S20" s="137"/>
      <c r="T20" s="137"/>
      <c r="U20" s="138"/>
      <c r="V20" s="1"/>
    </row>
    <row r="21" spans="1:22" ht="77.25" customHeight="1">
      <c r="A21" s="44" t="s">
        <v>32</v>
      </c>
      <c r="B21" s="44" t="s">
        <v>44</v>
      </c>
      <c r="C21" s="44" t="s">
        <v>45</v>
      </c>
      <c r="D21" s="47" t="s">
        <v>54</v>
      </c>
      <c r="E21" s="47" t="s">
        <v>86</v>
      </c>
      <c r="F21" s="47" t="s">
        <v>87</v>
      </c>
      <c r="G21" s="44">
        <v>1</v>
      </c>
      <c r="H21" s="44">
        <v>2</v>
      </c>
      <c r="I21" s="58">
        <v>180</v>
      </c>
      <c r="J21" s="44" t="s">
        <v>47</v>
      </c>
      <c r="K21" s="44" t="s">
        <v>48</v>
      </c>
      <c r="L21" s="62"/>
      <c r="M21" s="45">
        <v>550</v>
      </c>
      <c r="N21" s="45">
        <v>250</v>
      </c>
      <c r="O21" s="46" t="s">
        <v>55</v>
      </c>
      <c r="P21" s="46" t="s">
        <v>56</v>
      </c>
      <c r="Q21" s="130" t="s">
        <v>81</v>
      </c>
      <c r="R21" s="131"/>
      <c r="S21" s="131"/>
      <c r="T21" s="131"/>
      <c r="U21" s="132"/>
      <c r="V21" s="1"/>
    </row>
    <row r="22" spans="1:22" ht="77.25" customHeight="1">
      <c r="A22" s="43">
        <v>1</v>
      </c>
      <c r="B22" s="43"/>
      <c r="C22" s="43"/>
      <c r="D22" s="43"/>
      <c r="E22" s="43"/>
      <c r="F22" s="43"/>
      <c r="G22" s="43"/>
      <c r="H22" s="43"/>
      <c r="I22" s="59"/>
      <c r="J22" s="43"/>
      <c r="K22" s="43"/>
      <c r="L22" s="61"/>
      <c r="M22" s="48"/>
      <c r="N22" s="48"/>
      <c r="O22" s="50"/>
      <c r="P22" s="50"/>
      <c r="Q22" s="130"/>
      <c r="R22" s="131"/>
      <c r="S22" s="131"/>
      <c r="T22" s="131"/>
      <c r="U22" s="132"/>
      <c r="V22" s="1"/>
    </row>
    <row r="23" spans="1:22" ht="77.25" customHeight="1">
      <c r="A23" s="43">
        <f>A22+1</f>
        <v>2</v>
      </c>
      <c r="B23" s="43"/>
      <c r="C23" s="43"/>
      <c r="D23" s="43"/>
      <c r="E23" s="43"/>
      <c r="F23" s="43"/>
      <c r="G23" s="43"/>
      <c r="H23" s="43"/>
      <c r="I23" s="59"/>
      <c r="J23" s="43"/>
      <c r="K23" s="43"/>
      <c r="L23" s="61"/>
      <c r="M23" s="48"/>
      <c r="N23" s="48"/>
      <c r="O23" s="50"/>
      <c r="P23" s="50"/>
      <c r="Q23" s="130"/>
      <c r="R23" s="131"/>
      <c r="S23" s="131"/>
      <c r="T23" s="131"/>
      <c r="U23" s="132"/>
      <c r="V23" s="1"/>
    </row>
    <row r="24" spans="1:22" ht="18" customHeight="1">
      <c r="N24" s="54" t="str">
        <f>IF(SUM(N22:N23)=0,"",SUM(N22:N23))</f>
        <v/>
      </c>
    </row>
  </sheetData>
  <mergeCells count="27">
    <mergeCell ref="Q23:U23"/>
    <mergeCell ref="M11:M12"/>
    <mergeCell ref="Q11:U11"/>
    <mergeCell ref="Q19:U20"/>
    <mergeCell ref="Q21:U21"/>
    <mergeCell ref="Q22:U22"/>
    <mergeCell ref="E11:F11"/>
    <mergeCell ref="B11:B12"/>
    <mergeCell ref="C11:C12"/>
    <mergeCell ref="D11:D12"/>
    <mergeCell ref="G11:L11"/>
    <mergeCell ref="E19:F19"/>
    <mergeCell ref="A2:V2"/>
    <mergeCell ref="V11:V12"/>
    <mergeCell ref="A19:A20"/>
    <mergeCell ref="B19:B20"/>
    <mergeCell ref="C19:C20"/>
    <mergeCell ref="D19:D20"/>
    <mergeCell ref="G19:L19"/>
    <mergeCell ref="M19:M20"/>
    <mergeCell ref="N19:N20"/>
    <mergeCell ref="O19:O20"/>
    <mergeCell ref="P19:P20"/>
    <mergeCell ref="A11:A12"/>
    <mergeCell ref="N11:N12"/>
    <mergeCell ref="O11:O12"/>
    <mergeCell ref="P11:P12"/>
  </mergeCells>
  <phoneticPr fontId="3"/>
  <pageMargins left="0.7" right="0.7" top="0.75" bottom="0.75" header="0.3" footer="0.3"/>
  <pageSetup paperSize="9" scale="4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3371A-8C6C-489D-A176-899C3525ED31}">
  <sheetPr>
    <pageSetUpPr fitToPage="1"/>
  </sheetPr>
  <dimension ref="A1:R12"/>
  <sheetViews>
    <sheetView view="pageBreakPreview" topLeftCell="A6" zoomScale="85" zoomScaleNormal="100" zoomScaleSheetLayoutView="85" workbookViewId="0">
      <selection activeCell="A2" sqref="A2:O2"/>
    </sheetView>
  </sheetViews>
  <sheetFormatPr defaultColWidth="9" defaultRowHeight="13"/>
  <cols>
    <col min="1" max="1" width="4.08984375" style="6" customWidth="1"/>
    <col min="2" max="3" width="11.26953125" style="6" customWidth="1"/>
    <col min="4" max="4" width="18.90625" style="6" customWidth="1"/>
    <col min="5" max="5" width="16.453125" style="6" customWidth="1"/>
    <col min="6" max="6" width="21" style="6" customWidth="1"/>
    <col min="7" max="7" width="17.7265625" style="6" customWidth="1"/>
    <col min="8" max="9" width="15.6328125" style="6" customWidth="1"/>
    <col min="10" max="10" width="11.7265625" style="6" customWidth="1"/>
    <col min="11" max="11" width="11.08984375" style="6" customWidth="1"/>
    <col min="12" max="13" width="11.90625" style="6" customWidth="1"/>
    <col min="14" max="14" width="32.6328125" style="6" customWidth="1"/>
    <col min="15" max="15" width="40.08984375" style="6" customWidth="1"/>
    <col min="16" max="16384" width="9" style="6"/>
  </cols>
  <sheetData>
    <row r="1" spans="1:18" ht="14">
      <c r="O1" s="38" t="s">
        <v>19</v>
      </c>
    </row>
    <row r="2" spans="1:18" ht="23.5">
      <c r="A2" s="99" t="s">
        <v>107</v>
      </c>
      <c r="B2" s="99"/>
      <c r="C2" s="99"/>
      <c r="D2" s="99"/>
      <c r="E2" s="99"/>
      <c r="F2" s="99"/>
      <c r="G2" s="99"/>
      <c r="H2" s="99"/>
      <c r="I2" s="99"/>
      <c r="J2" s="99"/>
      <c r="K2" s="99"/>
      <c r="L2" s="99"/>
      <c r="M2" s="99"/>
      <c r="N2" s="99"/>
      <c r="O2" s="99"/>
      <c r="P2" s="39"/>
      <c r="Q2" s="39"/>
      <c r="R2" s="1"/>
    </row>
    <row r="3" spans="1:18" ht="23.5">
      <c r="A3" s="95"/>
      <c r="B3" s="95"/>
      <c r="C3" s="95"/>
      <c r="D3" s="95"/>
      <c r="E3" s="95"/>
      <c r="F3" s="95"/>
      <c r="G3" s="95"/>
      <c r="H3" s="95"/>
      <c r="I3" s="95"/>
      <c r="J3" s="95"/>
      <c r="K3" s="95"/>
      <c r="L3" s="95"/>
      <c r="M3" s="95"/>
      <c r="N3" s="95"/>
      <c r="O3" s="95"/>
      <c r="P3" s="39"/>
      <c r="Q3" s="39"/>
      <c r="R3" s="1"/>
    </row>
    <row r="4" spans="1:18" ht="16.5">
      <c r="A4" s="40"/>
      <c r="B4" s="40"/>
      <c r="C4" s="40"/>
      <c r="D4" s="40"/>
      <c r="E4" s="40"/>
      <c r="F4" s="40"/>
      <c r="G4" s="40"/>
      <c r="H4" s="40"/>
      <c r="I4" s="40"/>
      <c r="J4" s="40"/>
      <c r="K4" s="40"/>
      <c r="L4" s="40"/>
      <c r="M4" s="40"/>
      <c r="N4" s="40"/>
      <c r="O4" s="41"/>
      <c r="P4" s="39"/>
      <c r="Q4" s="39"/>
      <c r="R4" s="1"/>
    </row>
    <row r="5" spans="1:18" ht="16.5">
      <c r="A5" s="42"/>
      <c r="B5" s="1"/>
      <c r="C5" s="1"/>
      <c r="D5" s="1"/>
      <c r="E5" s="1"/>
      <c r="F5" s="1"/>
      <c r="G5" s="1"/>
      <c r="H5" s="1"/>
      <c r="I5" s="1"/>
      <c r="J5" s="1"/>
      <c r="K5" s="1"/>
      <c r="L5" s="1"/>
      <c r="M5" s="1"/>
      <c r="N5" s="1"/>
      <c r="O5" s="1"/>
      <c r="P5" s="1"/>
      <c r="Q5" s="1"/>
      <c r="R5" s="1"/>
    </row>
    <row r="6" spans="1:18" ht="54.75" customHeight="1">
      <c r="A6" s="124" t="s">
        <v>4</v>
      </c>
      <c r="B6" s="124" t="s">
        <v>27</v>
      </c>
      <c r="C6" s="124" t="s">
        <v>57</v>
      </c>
      <c r="D6" s="124" t="s">
        <v>28</v>
      </c>
      <c r="E6" s="124" t="s">
        <v>91</v>
      </c>
      <c r="F6" s="124" t="s">
        <v>58</v>
      </c>
      <c r="G6" s="124" t="s">
        <v>59</v>
      </c>
      <c r="H6" s="127" t="s">
        <v>30</v>
      </c>
      <c r="I6" s="129"/>
      <c r="J6" s="124" t="s">
        <v>31</v>
      </c>
      <c r="K6" s="124" t="s">
        <v>60</v>
      </c>
      <c r="L6" s="124" t="s">
        <v>34</v>
      </c>
      <c r="M6" s="124" t="s">
        <v>35</v>
      </c>
      <c r="N6" s="124" t="s">
        <v>82</v>
      </c>
      <c r="O6" s="124" t="s">
        <v>3</v>
      </c>
      <c r="P6" s="1"/>
      <c r="Q6" s="1"/>
      <c r="R6" s="1"/>
    </row>
    <row r="7" spans="1:18" ht="54.75" customHeight="1">
      <c r="A7" s="125"/>
      <c r="B7" s="125"/>
      <c r="C7" s="125"/>
      <c r="D7" s="125"/>
      <c r="E7" s="125"/>
      <c r="F7" s="125"/>
      <c r="G7" s="125"/>
      <c r="H7" s="43" t="s">
        <v>61</v>
      </c>
      <c r="I7" s="43" t="s">
        <v>62</v>
      </c>
      <c r="J7" s="125"/>
      <c r="K7" s="125"/>
      <c r="L7" s="125"/>
      <c r="M7" s="125"/>
      <c r="N7" s="125"/>
      <c r="O7" s="125"/>
      <c r="P7" s="1"/>
      <c r="Q7" s="1"/>
      <c r="R7" s="1"/>
    </row>
    <row r="8" spans="1:18" ht="81" customHeight="1">
      <c r="A8" s="44" t="s">
        <v>32</v>
      </c>
      <c r="B8" s="44" t="s">
        <v>33</v>
      </c>
      <c r="C8" s="44" t="s">
        <v>63</v>
      </c>
      <c r="D8" s="44" t="s">
        <v>64</v>
      </c>
      <c r="E8" s="44" t="s">
        <v>65</v>
      </c>
      <c r="F8" s="44" t="s">
        <v>66</v>
      </c>
      <c r="G8" s="44">
        <v>20</v>
      </c>
      <c r="H8" s="44">
        <v>12</v>
      </c>
      <c r="I8" s="44">
        <v>3</v>
      </c>
      <c r="J8" s="45">
        <v>500</v>
      </c>
      <c r="K8" s="56">
        <v>250</v>
      </c>
      <c r="L8" s="46" t="s">
        <v>67</v>
      </c>
      <c r="M8" s="46" t="s">
        <v>36</v>
      </c>
      <c r="N8" s="86" t="s">
        <v>83</v>
      </c>
      <c r="O8" s="57" t="s">
        <v>68</v>
      </c>
      <c r="P8" s="1"/>
      <c r="Q8" s="1" t="s">
        <v>65</v>
      </c>
      <c r="R8" s="1"/>
    </row>
    <row r="9" spans="1:18" ht="54.75" customHeight="1">
      <c r="A9" s="43">
        <v>1</v>
      </c>
      <c r="B9" s="43"/>
      <c r="C9" s="43"/>
      <c r="D9" s="43"/>
      <c r="E9" s="43"/>
      <c r="F9" s="43"/>
      <c r="G9" s="43"/>
      <c r="H9" s="43"/>
      <c r="I9" s="43"/>
      <c r="J9" s="48"/>
      <c r="K9" s="49"/>
      <c r="L9" s="50"/>
      <c r="M9" s="50"/>
      <c r="N9" s="50"/>
      <c r="O9" s="51"/>
      <c r="P9" s="1"/>
      <c r="Q9" s="1" t="s">
        <v>69</v>
      </c>
      <c r="R9" s="1"/>
    </row>
    <row r="10" spans="1:18" ht="54.75" customHeight="1">
      <c r="A10" s="43">
        <f>A9+1</f>
        <v>2</v>
      </c>
      <c r="B10" s="43"/>
      <c r="C10" s="43"/>
      <c r="D10" s="43"/>
      <c r="E10" s="43"/>
      <c r="F10" s="43"/>
      <c r="G10" s="43"/>
      <c r="H10" s="43"/>
      <c r="I10" s="43"/>
      <c r="J10" s="48"/>
      <c r="K10" s="49"/>
      <c r="L10" s="50"/>
      <c r="M10" s="50"/>
      <c r="N10" s="50"/>
      <c r="O10" s="51"/>
      <c r="P10" s="1"/>
      <c r="Q10" s="1" t="s">
        <v>70</v>
      </c>
      <c r="R10" s="1"/>
    </row>
    <row r="11" spans="1:18" ht="54.75" customHeight="1">
      <c r="A11" s="43">
        <f t="shared" ref="A11" si="0">A10+1</f>
        <v>3</v>
      </c>
      <c r="B11" s="43"/>
      <c r="C11" s="43"/>
      <c r="D11" s="43"/>
      <c r="E11" s="43"/>
      <c r="F11" s="43"/>
      <c r="G11" s="43"/>
      <c r="H11" s="43"/>
      <c r="I11" s="43"/>
      <c r="J11" s="48"/>
      <c r="K11" s="49"/>
      <c r="L11" s="50"/>
      <c r="M11" s="50"/>
      <c r="N11" s="50"/>
      <c r="O11" s="51"/>
      <c r="P11" s="1"/>
      <c r="Q11" s="1" t="s">
        <v>71</v>
      </c>
      <c r="R11" s="1"/>
    </row>
    <row r="12" spans="1:18" ht="27.75" customHeight="1">
      <c r="A12" s="63"/>
      <c r="K12" s="54" t="str">
        <f>IF(SUM(K9:K11)=0,"",SUM(K9:K11))</f>
        <v/>
      </c>
      <c r="Q12" s="6" t="s">
        <v>72</v>
      </c>
    </row>
  </sheetData>
  <mergeCells count="15">
    <mergeCell ref="K6:K7"/>
    <mergeCell ref="L6:L7"/>
    <mergeCell ref="M6:M7"/>
    <mergeCell ref="O6:O7"/>
    <mergeCell ref="A2:O2"/>
    <mergeCell ref="A6:A7"/>
    <mergeCell ref="B6:B7"/>
    <mergeCell ref="C6:C7"/>
    <mergeCell ref="D6:D7"/>
    <mergeCell ref="E6:E7"/>
    <mergeCell ref="F6:F7"/>
    <mergeCell ref="G6:G7"/>
    <mergeCell ref="H6:I6"/>
    <mergeCell ref="J6:J7"/>
    <mergeCell ref="N6:N7"/>
  </mergeCells>
  <phoneticPr fontId="3"/>
  <dataValidations count="1">
    <dataValidation type="list" allowBlank="1" showInputMessage="1" showErrorMessage="1" sqref="E8:E11" xr:uid="{B80F54C4-7F62-40A1-9754-66A46A1271EA}">
      <formula1>$Q$8:$Q$12</formula1>
    </dataValidation>
  </dataValidations>
  <pageMargins left="0.7" right="0.7" top="0.75" bottom="0.75" header="0.3" footer="0.3"/>
  <pageSetup paperSize="9" scale="53" fitToHeight="0" orientation="landscape" r:id="rId1"/>
  <colBreaks count="1" manualBreakCount="1">
    <brk id="15"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市民農園</vt:lpstr>
      <vt:lpstr>オープンファーム</vt:lpstr>
      <vt:lpstr>CSA</vt:lpstr>
      <vt:lpstr>CSA!Print_Area</vt:lpstr>
      <vt:lpstr>市民農園!Print_Area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相川</dc:creator>
  <cp:lastModifiedBy>黒田　真未</cp:lastModifiedBy>
  <cp:lastPrinted>2025-01-09T06:29:09Z</cp:lastPrinted>
  <dcterms:created xsi:type="dcterms:W3CDTF">2018-03-13T07:14:07Z</dcterms:created>
  <dcterms:modified xsi:type="dcterms:W3CDTF">2026-05-19T02:31:54Z</dcterms:modified>
</cp:coreProperties>
</file>